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1021 - Software pro plánování osteotomie v oblasti kolene\01 ZD\"/>
    </mc:Choice>
  </mc:AlternateContent>
  <xr:revisionPtr revIDLastSave="0" documentId="13_ncr:1_{F36D0B3B-FABB-4381-BC16-498113DF0731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G38" i="1" l="1"/>
  <c r="G45" i="1" s="1"/>
  <c r="G47" i="1" s="1"/>
  <c r="I38" i="1"/>
  <c r="I45" i="1" s="1"/>
  <c r="I47" i="1" s="1"/>
  <c r="E38" i="1"/>
  <c r="E45" i="1" s="1"/>
  <c r="E47" i="1" s="1"/>
  <c r="E49" i="1" s="1"/>
</calcChain>
</file>

<file path=xl/sharedStrings.xml><?xml version="1.0" encoding="utf-8"?>
<sst xmlns="http://schemas.openxmlformats.org/spreadsheetml/2006/main" count="70" uniqueCount="64">
  <si>
    <t xml:space="preserve">Pořizovací náklady 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</si>
  <si>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</si>
  <si>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</si>
  <si>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</si>
  <si>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</si>
  <si>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</si>
  <si>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</si>
  <si>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</si>
  <si>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</si>
  <si>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</si>
  <si>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</si>
  <si>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</si>
  <si>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</si>
  <si>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</si>
  <si>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</si>
  <si>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</si>
  <si>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</si>
  <si>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</si>
  <si>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</si>
  <si>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</si>
  <si>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</si>
  <si>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</si>
  <si>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</si>
  <si>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</si>
  <si>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</si>
  <si>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</si>
  <si>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</si>
  <si>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</si>
  <si>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</si>
  <si>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</si>
  <si>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</si>
  <si>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</si>
  <si>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</si>
  <si>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</si>
  <si>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</si>
  <si>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</si>
  <si>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</si>
  <si>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</si>
  <si>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</si>
  <si>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</si>
  <si>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</si>
  <si>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</si>
  <si>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</si>
  <si>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</si>
  <si>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</si>
  <si>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</si>
  <si>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Zadavatel: Fakultní nemocnice Olomouc, Zdravotníků 248/7, 779 00 Olomouc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</si>
  <si>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</si>
  <si>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 xml:space="preserve">datum </t>
  </si>
  <si>
    <t>razítko a podpis účastníka</t>
  </si>
  <si>
    <t xml:space="preserve">Pravidelné servisní náklady </t>
  </si>
  <si>
    <t>Pravidelné servisní náklady celkem</t>
  </si>
  <si>
    <t>CELKOVÉ POZÁRUČNÍ SERVISNÍ NÁKLADY  (Pravidelné servisní náklady, náklady na případnou další instruktáž  a modelové servisní náklady)
 (78 000,- Kč bez DPH je stanoveno jako maximální a nepřekročitelná nabídková cena)</t>
  </si>
  <si>
    <t>Cena v Kč/EUR bez DPH</t>
  </si>
  <si>
    <t xml:space="preserve">Veřejná zakázka malého rozsahu: „Software pro plánování osteotomie v oblasti kolene“ </t>
  </si>
  <si>
    <t>VZ-2023-001021</t>
  </si>
  <si>
    <t>Přepočet  nabídkové ceny uvedené v EUR:</t>
  </si>
  <si>
    <t>měsíční účetní směnný kurz***</t>
  </si>
  <si>
    <r>
      <t>Celková nabídková cena za pořízení, instalaci a uvedení do provozu 1</t>
    </r>
    <r>
      <rPr>
        <b/>
        <u/>
        <sz val="11"/>
        <rFont val="Calibri"/>
        <family val="2"/>
        <charset val="238"/>
        <scheme val="minor"/>
      </rPr>
      <t xml:space="preserve"> ks zařízení,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</t>
    </r>
  </si>
  <si>
    <r>
      <t xml:space="preserve">Dodavatel uvede zda je nabídková cena a servisní náklady v měně Kč či EUR: 
</t>
    </r>
    <r>
      <rPr>
        <b/>
        <i/>
        <sz val="8"/>
        <rFont val="Arial"/>
        <family val="2"/>
        <charset val="238"/>
      </rPr>
      <t>(v případě nabídky v EUR dodavatel vyplní pouze ceny bez DPH)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</si>
  <si>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kontrol 1 x za 2 roky, bude tato četnost uvedena 0,5 / rok. Pokud se neprovádí účastník uvede 0.</t>
    </r>
  </si>
  <si>
    <t>ÚČASTNÍK DOPLNÍ POUZE TAKTO OZNAČENÁ POLE, účastník povinně vyplní, v případě nabídky v EUR v tabulce níže také směnný kurz</t>
  </si>
  <si>
    <t>*** jedná se o konverzi nabídkové ceny v EUR na českou korunu podle měsíčního účetního směnného kurzu stanoveného Evropskou komisí a zveřejněného na webových stránkách https://ec.europa.eu/info/funding-tenders/procedures-guidelines-tenders/information-contractors-and-beneficiaries/exchange-rate-inforeuro_cs   s platností k 1. dni v měsíci, ve kterém bude končit lhůta pro podání nabídek. V případě prodloužení lhůty pro podání nabídek se za rozhodující považuje poslední lhůta pro podání nabídek, která byla v zadávacím řízení stanovena.</t>
  </si>
  <si>
    <t>Celková nabídková cena zahrnující náklady na pořízení, pravidelné servisní náklady, náklady na případnou další instruktáž,modelové servisní náklady v Kč 
(Bude automaticky doplněno v případě, že je nabídková cena uvedena v EUR a uchazeč uvede směnný kurz dle návodu níže uvedeného - částka z řádku z buňky E47 se vynásobí kurzem uvedeným níže pod tabulkou v buňce A70)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</si>
</sst>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.00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1" xfId="2" applyFont="1" applyBorder="1" applyAlignment="1">
      <alignment vertical="center"/>
    </xf>
    <xf numFmtId="0" fontId="17" fillId="0" borderId="1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6" fillId="0" borderId="19" xfId="3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8" fillId="0" borderId="1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8" xfId="0" applyFont="1" applyFill="1" applyBorder="1" applyAlignment="1">
      <alignment vertical="center"/>
    </xf>
    <xf numFmtId="0" fontId="26" fillId="0" borderId="28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2" fontId="26" fillId="0" borderId="28" xfId="3" applyNumberFormat="1" applyFont="1" applyFill="1" applyBorder="1" applyAlignment="1">
      <alignment horizontal="center" vertical="center" wrapText="1"/>
    </xf>
    <xf numFmtId="164" fontId="27" fillId="0" borderId="0" xfId="3" applyNumberFormat="1" applyFont="1" applyFill="1" applyBorder="1" applyAlignment="1">
      <alignment horizontal="center" vertical="center"/>
    </xf>
    <xf numFmtId="165" fontId="26" fillId="3" borderId="20" xfId="3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1" fillId="13" borderId="25" xfId="0" applyFont="1" applyFill="1" applyBorder="1" applyAlignment="1">
      <alignment horizontal="left" vertical="center" wrapText="1"/>
    </xf>
    <xf numFmtId="0" fontId="11" fillId="13" borderId="26" xfId="0" applyFont="1" applyFill="1" applyBorder="1" applyAlignment="1">
      <alignment horizontal="left" vertical="center" wrapText="1"/>
    </xf>
    <xf numFmtId="0" fontId="11" fillId="13" borderId="27" xfId="0" applyFont="1" applyFill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2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2" fontId="2" fillId="3" borderId="2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 wrapText="1"/>
    </xf>
    <xf numFmtId="0" fontId="18" fillId="0" borderId="1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18" fillId="0" borderId="11" xfId="2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5" fillId="11" borderId="23" xfId="2" applyFont="1" applyFill="1" applyBorder="1" applyAlignment="1">
      <alignment horizontal="center" vertical="center" wrapText="1"/>
    </xf>
    <xf numFmtId="0" fontId="15" fillId="11" borderId="18" xfId="2" applyFont="1" applyFill="1" applyBorder="1" applyAlignment="1">
      <alignment horizontal="center" vertical="center" wrapText="1"/>
    </xf>
    <xf numFmtId="0" fontId="15" fillId="11" borderId="24" xfId="2" applyFont="1" applyFill="1" applyBorder="1" applyAlignment="1">
      <alignment horizontal="center" vertical="center" wrapText="1"/>
    </xf>
    <xf numFmtId="0" fontId="15" fillId="11" borderId="10" xfId="2" applyFont="1" applyFill="1" applyBorder="1" applyAlignment="1">
      <alignment horizontal="center" vertical="center" wrapText="1"/>
    </xf>
    <xf numFmtId="0" fontId="15" fillId="11" borderId="0" xfId="2" applyFont="1" applyFill="1" applyBorder="1" applyAlignment="1">
      <alignment horizontal="center" vertical="center" wrapText="1"/>
    </xf>
    <xf numFmtId="0" fontId="15" fillId="11" borderId="11" xfId="2" applyFont="1" applyFill="1" applyBorder="1" applyAlignment="1">
      <alignment horizontal="center" vertical="center" wrapText="1"/>
    </xf>
    <xf numFmtId="0" fontId="3" fillId="0" borderId="10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19" fillId="0" borderId="0" xfId="2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7" fillId="2" borderId="15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2" fillId="3" borderId="5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1" fillId="9" borderId="2" xfId="0" applyFont="1" applyFill="1" applyBorder="1" applyAlignment="1">
      <alignment horizontal="left" vertical="center" wrapText="1"/>
    </xf>
    <xf numFmtId="2" fontId="2" fillId="0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8" fillId="10" borderId="2" xfId="0" applyFont="1" applyFill="1" applyBorder="1" applyAlignment="1">
      <alignment horizontal="left" vertical="center" wrapText="1"/>
    </xf>
    <xf numFmtId="2" fontId="8" fillId="0" borderId="2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2" fontId="8" fillId="3" borderId="2" xfId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12" borderId="10" xfId="0" applyFill="1" applyBorder="1" applyAlignment="1">
      <alignment horizontal="left" vertical="center" wrapText="1"/>
    </xf>
    <xf numFmtId="0" fontId="0" fillId="12" borderId="0" xfId="0" applyFill="1" applyBorder="1" applyAlignment="1">
      <alignment horizontal="left" vertical="center" wrapText="1"/>
    </xf>
    <xf numFmtId="0" fontId="0" fillId="12" borderId="11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7" borderId="1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4">
    <cellStyle name="Měna" xfId="1" builtinId="4"/>
    <cellStyle name="Normální" xfId="0" builtinId="0"/>
    <cellStyle name="normální 2" xfId="2" xr:uid="{2CBC4602-4EFC-462D-A42F-57B48D91C0BE}"/>
    <cellStyle name="normální 2 2" xfId="3" xr:uid="{6999C219-365A-4086-A94B-1C51045764DE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12"/>
  <sheetViews>
    <sheetView tabSelected="1" topLeftCell="A23" zoomScale="80" zoomScaleNormal="80" workbookViewId="0">
      <selection activeCell="E25" sqref="E25:F25"/>
    </sheetView>
  </sheetViews>
  <sheetFormatPr defaultColWidth="9.140625" defaultRowHeight="1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12.28515625" style="1" customWidth="1"/>
    <col min="6" max="6" width="10.42578125" style="1" customWidth="1"/>
    <col min="7" max="8" width="9.140625" style="1"/>
    <col min="9" max="10" width="9.140625" style="6"/>
    <col min="11" max="11" width="13.28515625" style="1" customWidth="1"/>
    <col min="12" max="12" width="7.85546875" style="1" customWidth="1"/>
    <col min="13" max="16384" width="9.140625" style="1"/>
  </cols>
  <sheetData>
    <row r="1" spans="1:10" ht="33.75">
      <c r="A1" s="66" t="s">
        <v>22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15.75">
      <c r="A2" s="69" t="s">
        <v>54</v>
      </c>
      <c r="B2" s="70"/>
      <c r="C2" s="70"/>
      <c r="D2" s="70"/>
      <c r="E2" s="70"/>
      <c r="F2" s="70"/>
      <c r="G2" s="70"/>
      <c r="H2" s="70"/>
      <c r="I2" s="70"/>
      <c r="J2" s="71"/>
    </row>
    <row r="3" spans="1:10" ht="24.75" customHeight="1">
      <c r="A3" s="72" t="s">
        <v>55</v>
      </c>
      <c r="B3" s="73"/>
      <c r="C3" s="73"/>
      <c r="D3" s="73"/>
      <c r="E3" s="73"/>
      <c r="F3" s="73"/>
      <c r="G3" s="73"/>
      <c r="H3" s="73"/>
      <c r="I3" s="73"/>
      <c r="J3" s="74"/>
    </row>
    <row r="4" spans="1:10" ht="18" hidden="1">
      <c r="A4" s="75"/>
      <c r="B4" s="76"/>
      <c r="C4" s="76"/>
      <c r="D4" s="76"/>
      <c r="E4" s="76"/>
      <c r="F4" s="76"/>
      <c r="G4" s="76"/>
      <c r="H4" s="76"/>
      <c r="I4" s="76"/>
      <c r="J4" s="77"/>
    </row>
    <row r="5" spans="1:10" ht="15.75">
      <c r="A5" s="7" t="s">
        <v>46</v>
      </c>
      <c r="B5" s="20"/>
      <c r="C5" s="20"/>
      <c r="D5" s="20"/>
      <c r="E5" s="20"/>
      <c r="F5" s="20"/>
      <c r="G5" s="20"/>
      <c r="H5" s="20"/>
      <c r="I5" s="8"/>
      <c r="J5" s="9"/>
    </row>
    <row r="6" spans="1:10" ht="15.75">
      <c r="A6" s="10" t="s">
        <v>23</v>
      </c>
      <c r="B6" s="20"/>
      <c r="C6" s="20"/>
      <c r="D6" s="20"/>
      <c r="E6" s="20"/>
      <c r="F6" s="20"/>
      <c r="G6" s="20"/>
      <c r="H6" s="20"/>
      <c r="I6" s="11"/>
      <c r="J6" s="9"/>
    </row>
    <row r="7" spans="1:10">
      <c r="A7" s="19" t="s">
        <v>24</v>
      </c>
      <c r="B7" s="20"/>
      <c r="C7" s="20"/>
      <c r="D7" s="20"/>
      <c r="E7" s="20"/>
      <c r="F7" s="20"/>
      <c r="G7" s="20"/>
      <c r="H7" s="20"/>
      <c r="I7" s="11"/>
      <c r="J7" s="9"/>
    </row>
    <row r="8" spans="1:10">
      <c r="A8" s="78"/>
      <c r="B8" s="79"/>
      <c r="C8" s="79"/>
      <c r="D8" s="79"/>
      <c r="E8" s="79"/>
      <c r="F8" s="79"/>
      <c r="G8" s="79"/>
      <c r="H8" s="79"/>
      <c r="I8" s="79"/>
      <c r="J8" s="80"/>
    </row>
    <row r="9" spans="1:10">
      <c r="A9" s="19" t="s">
        <v>25</v>
      </c>
      <c r="B9" s="20"/>
      <c r="C9" s="20"/>
      <c r="D9" s="20"/>
      <c r="E9" s="20"/>
      <c r="F9" s="20"/>
      <c r="G9" s="20"/>
      <c r="H9" s="20"/>
      <c r="I9" s="11"/>
      <c r="J9" s="9"/>
    </row>
    <row r="10" spans="1:10">
      <c r="A10" s="78"/>
      <c r="B10" s="79"/>
      <c r="C10" s="79"/>
      <c r="D10" s="79"/>
      <c r="E10" s="79"/>
      <c r="F10" s="79"/>
      <c r="G10" s="79"/>
      <c r="H10" s="79"/>
      <c r="I10" s="79"/>
      <c r="J10" s="80"/>
    </row>
    <row r="11" spans="1:10">
      <c r="A11" s="19" t="s">
        <v>26</v>
      </c>
      <c r="B11" s="12"/>
      <c r="C11" s="20"/>
      <c r="D11" s="12"/>
      <c r="E11" s="20"/>
      <c r="F11" s="81" t="s">
        <v>27</v>
      </c>
      <c r="G11" s="81"/>
      <c r="H11" s="81"/>
      <c r="I11" s="11"/>
      <c r="J11" s="9"/>
    </row>
    <row r="12" spans="1:10">
      <c r="A12" s="19" t="s">
        <v>28</v>
      </c>
      <c r="B12" s="79"/>
      <c r="C12" s="79"/>
      <c r="D12" s="20"/>
      <c r="E12" s="20"/>
      <c r="F12" s="20"/>
      <c r="G12" s="20"/>
      <c r="H12" s="20"/>
      <c r="I12" s="11"/>
      <c r="J12" s="9"/>
    </row>
    <row r="13" spans="1:10">
      <c r="A13" s="78"/>
      <c r="B13" s="79"/>
      <c r="C13" s="79"/>
      <c r="D13" s="79"/>
      <c r="E13" s="79"/>
      <c r="F13" s="79"/>
      <c r="G13" s="79"/>
      <c r="H13" s="79"/>
      <c r="I13" s="79"/>
      <c r="J13" s="80"/>
    </row>
    <row r="14" spans="1:10" ht="15.75" thickBot="1">
      <c r="A14" s="50" t="s">
        <v>29</v>
      </c>
      <c r="B14" s="51"/>
      <c r="C14" s="51"/>
      <c r="D14" s="52" t="s">
        <v>30</v>
      </c>
      <c r="E14" s="52"/>
      <c r="F14" s="52"/>
      <c r="G14" s="52" t="s">
        <v>31</v>
      </c>
      <c r="H14" s="52"/>
      <c r="I14" s="52"/>
      <c r="J14" s="64"/>
    </row>
    <row r="15" spans="1:10" ht="37.5" customHeight="1" thickBot="1">
      <c r="A15" s="57" t="s">
        <v>59</v>
      </c>
      <c r="B15" s="58"/>
      <c r="C15" s="58"/>
      <c r="D15" s="58"/>
      <c r="E15" s="58"/>
      <c r="F15" s="58"/>
      <c r="G15" s="58"/>
      <c r="H15" s="58"/>
      <c r="I15" s="59"/>
      <c r="J15" s="60"/>
    </row>
    <row r="16" spans="1:10" ht="21.75" customHeight="1" thickTop="1" thickBot="1">
      <c r="A16" s="87" t="s">
        <v>0</v>
      </c>
      <c r="B16" s="88"/>
      <c r="C16" s="88"/>
      <c r="D16" s="88"/>
      <c r="E16" s="88"/>
      <c r="F16" s="88"/>
      <c r="G16" s="88"/>
      <c r="H16" s="88"/>
      <c r="I16" s="88"/>
      <c r="J16" s="89"/>
    </row>
    <row r="17" spans="1:10" ht="15.75" thickBot="1">
      <c r="A17" s="90"/>
      <c r="B17" s="90"/>
      <c r="C17" s="90"/>
      <c r="D17" s="90"/>
      <c r="E17" s="63" t="s">
        <v>53</v>
      </c>
      <c r="F17" s="63"/>
      <c r="G17" s="63" t="s">
        <v>1</v>
      </c>
      <c r="H17" s="63"/>
      <c r="I17" s="63" t="s">
        <v>2</v>
      </c>
      <c r="J17" s="63"/>
    </row>
    <row r="18" spans="1:10" s="3" customFormat="1" ht="48" customHeight="1" thickBot="1">
      <c r="A18" s="91" t="s">
        <v>58</v>
      </c>
      <c r="B18" s="92"/>
      <c r="C18" s="92"/>
      <c r="D18" s="93"/>
      <c r="E18" s="94"/>
      <c r="F18" s="95"/>
      <c r="G18" s="96"/>
      <c r="H18" s="97"/>
      <c r="I18" s="98"/>
      <c r="J18" s="99"/>
    </row>
    <row r="19" spans="1:10" ht="15.75" thickBot="1">
      <c r="A19" s="85" t="s">
        <v>3</v>
      </c>
      <c r="B19" s="85"/>
      <c r="C19" s="85"/>
      <c r="D19" s="85"/>
      <c r="E19" s="85"/>
      <c r="F19" s="85"/>
      <c r="G19" s="85"/>
      <c r="H19" s="85"/>
      <c r="I19" s="4">
        <v>2</v>
      </c>
      <c r="J19" s="13" t="s">
        <v>4</v>
      </c>
    </row>
    <row r="20" spans="1:10" ht="5.25" customHeight="1" thickBot="1">
      <c r="A20" s="61"/>
      <c r="B20" s="61"/>
      <c r="C20" s="61"/>
      <c r="D20" s="61"/>
      <c r="E20" s="61"/>
      <c r="F20" s="61"/>
      <c r="G20" s="61"/>
      <c r="H20" s="61"/>
      <c r="I20" s="61"/>
      <c r="J20" s="61"/>
    </row>
    <row r="21" spans="1:10" ht="18" customHeight="1" thickBot="1">
      <c r="A21" s="42" t="s">
        <v>50</v>
      </c>
      <c r="B21" s="43"/>
      <c r="C21" s="43"/>
      <c r="D21" s="43"/>
      <c r="E21" s="43"/>
      <c r="F21" s="43"/>
      <c r="G21" s="43"/>
      <c r="H21" s="43"/>
      <c r="I21" s="43"/>
      <c r="J21" s="44"/>
    </row>
    <row r="22" spans="1:10" ht="15.75" thickBot="1">
      <c r="A22" s="62"/>
      <c r="B22" s="62"/>
      <c r="C22" s="62"/>
      <c r="D22" s="62"/>
      <c r="E22" s="63" t="s">
        <v>53</v>
      </c>
      <c r="F22" s="63"/>
      <c r="G22" s="63" t="s">
        <v>1</v>
      </c>
      <c r="H22" s="63"/>
      <c r="I22" s="63" t="s">
        <v>2</v>
      </c>
      <c r="J22" s="63"/>
    </row>
    <row r="23" spans="1:10" ht="50.25" customHeight="1" thickBot="1">
      <c r="A23" s="45" t="s">
        <v>18</v>
      </c>
      <c r="B23" s="45"/>
      <c r="C23" s="45"/>
      <c r="D23" s="45"/>
      <c r="E23" s="46"/>
      <c r="F23" s="46"/>
      <c r="G23" s="47"/>
      <c r="H23" s="47"/>
      <c r="I23" s="84"/>
      <c r="J23" s="84"/>
    </row>
    <row r="24" spans="1:10" ht="18" thickBot="1">
      <c r="A24" s="85" t="s">
        <v>5</v>
      </c>
      <c r="B24" s="85"/>
      <c r="C24" s="85"/>
      <c r="D24" s="85"/>
      <c r="E24" s="85"/>
      <c r="F24" s="85"/>
      <c r="G24" s="85"/>
      <c r="H24" s="85"/>
      <c r="I24" s="4"/>
      <c r="J24" s="13" t="s">
        <v>6</v>
      </c>
    </row>
    <row r="25" spans="1:10" ht="32.25" customHeight="1" thickBot="1">
      <c r="A25" s="65" t="s">
        <v>32</v>
      </c>
      <c r="B25" s="65"/>
      <c r="C25" s="65"/>
      <c r="D25" s="65"/>
      <c r="E25" s="40">
        <f>E23*(8-I19)*I24</f>
        <v>0</v>
      </c>
      <c r="F25" s="40"/>
      <c r="G25" s="41">
        <f>G23*(8-I19)*I24</f>
        <v>0</v>
      </c>
      <c r="H25" s="41"/>
      <c r="I25" s="41">
        <f>I23*(8-I19)*I24</f>
        <v>0</v>
      </c>
      <c r="J25" s="41"/>
    </row>
    <row r="26" spans="1:10" ht="3.75" customHeight="1" thickBot="1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10" ht="49.5" customHeight="1" thickBot="1">
      <c r="A27" s="115" t="s">
        <v>33</v>
      </c>
      <c r="B27" s="115"/>
      <c r="C27" s="115"/>
      <c r="D27" s="115"/>
      <c r="E27" s="116"/>
      <c r="F27" s="116"/>
      <c r="G27" s="117"/>
      <c r="H27" s="117"/>
      <c r="I27" s="84"/>
      <c r="J27" s="84"/>
    </row>
    <row r="28" spans="1:10" ht="18" thickBot="1">
      <c r="A28" s="118" t="s">
        <v>34</v>
      </c>
      <c r="B28" s="118"/>
      <c r="C28" s="118"/>
      <c r="D28" s="118"/>
      <c r="E28" s="118"/>
      <c r="F28" s="118"/>
      <c r="G28" s="118"/>
      <c r="H28" s="118"/>
      <c r="I28" s="4"/>
      <c r="J28" s="13" t="s">
        <v>6</v>
      </c>
    </row>
    <row r="29" spans="1:10" ht="32.25" customHeight="1" thickBot="1">
      <c r="A29" s="112" t="s">
        <v>19</v>
      </c>
      <c r="B29" s="112"/>
      <c r="C29" s="112"/>
      <c r="D29" s="112"/>
      <c r="E29" s="113">
        <f>E27*(8-I19)*I28</f>
        <v>0</v>
      </c>
      <c r="F29" s="113"/>
      <c r="G29" s="114">
        <f>G27*(8-I19)*I28</f>
        <v>0</v>
      </c>
      <c r="H29" s="114"/>
      <c r="I29" s="41">
        <f>I27*(8-I19)*I28</f>
        <v>0</v>
      </c>
      <c r="J29" s="41"/>
    </row>
    <row r="30" spans="1:10" ht="47.25" customHeight="1" thickBot="1">
      <c r="A30" s="83" t="s">
        <v>35</v>
      </c>
      <c r="B30" s="83"/>
      <c r="C30" s="83"/>
      <c r="D30" s="83"/>
      <c r="E30" s="46"/>
      <c r="F30" s="46"/>
      <c r="G30" s="47"/>
      <c r="H30" s="47"/>
      <c r="I30" s="84"/>
      <c r="J30" s="84"/>
    </row>
    <row r="31" spans="1:10" ht="18" thickBot="1">
      <c r="A31" s="85" t="s">
        <v>7</v>
      </c>
      <c r="B31" s="85"/>
      <c r="C31" s="85"/>
      <c r="D31" s="85"/>
      <c r="E31" s="85"/>
      <c r="F31" s="85"/>
      <c r="G31" s="85"/>
      <c r="H31" s="85"/>
      <c r="I31" s="4"/>
      <c r="J31" s="13" t="s">
        <v>6</v>
      </c>
    </row>
    <row r="32" spans="1:10" ht="33.75" customHeight="1" thickBot="1">
      <c r="A32" s="86" t="s">
        <v>38</v>
      </c>
      <c r="B32" s="86"/>
      <c r="C32" s="86"/>
      <c r="D32" s="86"/>
      <c r="E32" s="40">
        <f>E30*(8-I19)*I31</f>
        <v>0</v>
      </c>
      <c r="F32" s="40"/>
      <c r="G32" s="41">
        <f>G30*(8-I19)*I31</f>
        <v>0</v>
      </c>
      <c r="H32" s="41"/>
      <c r="I32" s="41">
        <f>I30*(8-I19)*I31</f>
        <v>0</v>
      </c>
      <c r="J32" s="41"/>
    </row>
    <row r="33" spans="1:12" ht="5.25" customHeight="1" thickBot="1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2" ht="54" customHeight="1" thickBot="1">
      <c r="A34" s="83" t="s">
        <v>36</v>
      </c>
      <c r="B34" s="83"/>
      <c r="C34" s="83"/>
      <c r="D34" s="83"/>
      <c r="E34" s="46"/>
      <c r="F34" s="46"/>
      <c r="G34" s="47"/>
      <c r="H34" s="47"/>
      <c r="I34" s="84"/>
      <c r="J34" s="84"/>
    </row>
    <row r="35" spans="1:12" ht="15.75" thickBot="1">
      <c r="A35" s="45" t="s">
        <v>20</v>
      </c>
      <c r="B35" s="82"/>
      <c r="C35" s="82"/>
      <c r="D35" s="82"/>
      <c r="E35" s="82"/>
      <c r="F35" s="82"/>
      <c r="G35" s="82"/>
      <c r="H35" s="82"/>
      <c r="I35" s="4"/>
      <c r="J35" s="13" t="s">
        <v>6</v>
      </c>
    </row>
    <row r="36" spans="1:12" ht="36" customHeight="1" thickBot="1">
      <c r="A36" s="39" t="s">
        <v>37</v>
      </c>
      <c r="B36" s="39"/>
      <c r="C36" s="39"/>
      <c r="D36" s="39"/>
      <c r="E36" s="40">
        <f>E34*(8-I19)*I35</f>
        <v>0</v>
      </c>
      <c r="F36" s="40"/>
      <c r="G36" s="41">
        <f>G34*(8-I19)*I35</f>
        <v>0</v>
      </c>
      <c r="H36" s="41"/>
      <c r="I36" s="41">
        <f>I34*(8-I19)*I35</f>
        <v>0</v>
      </c>
      <c r="J36" s="41"/>
    </row>
    <row r="37" spans="1:12" ht="4.5" customHeight="1" thickBot="1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2" ht="30" customHeight="1" thickBot="1">
      <c r="A38" s="49" t="s">
        <v>51</v>
      </c>
      <c r="B38" s="49"/>
      <c r="C38" s="49"/>
      <c r="D38" s="49"/>
      <c r="E38" s="40">
        <f>(E25+E29+E32+E36)</f>
        <v>0</v>
      </c>
      <c r="F38" s="40"/>
      <c r="G38" s="41">
        <f>(G25+G29+G32+G36)</f>
        <v>0</v>
      </c>
      <c r="H38" s="41"/>
      <c r="I38" s="41">
        <f>(I25+I29+I32+I36)</f>
        <v>0</v>
      </c>
      <c r="J38" s="41"/>
    </row>
    <row r="39" spans="1:12" ht="30" customHeight="1" thickBot="1">
      <c r="A39" s="42" t="s">
        <v>8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2" ht="51" customHeight="1" thickBot="1">
      <c r="A40" s="45" t="s">
        <v>21</v>
      </c>
      <c r="B40" s="45"/>
      <c r="C40" s="45"/>
      <c r="D40" s="45"/>
      <c r="E40" s="46"/>
      <c r="F40" s="46"/>
      <c r="G40" s="47"/>
      <c r="H40" s="47"/>
      <c r="I40" s="47"/>
      <c r="J40" s="47"/>
    </row>
    <row r="41" spans="1:12" ht="29.25" customHeight="1" thickBot="1">
      <c r="A41" s="42" t="s">
        <v>9</v>
      </c>
      <c r="B41" s="43"/>
      <c r="C41" s="43"/>
      <c r="D41" s="43"/>
      <c r="E41" s="43"/>
      <c r="F41" s="43"/>
      <c r="G41" s="43"/>
      <c r="H41" s="43"/>
      <c r="I41" s="43"/>
      <c r="J41" s="44"/>
    </row>
    <row r="42" spans="1:12" ht="29.25" customHeight="1" thickBot="1">
      <c r="A42" s="45" t="s">
        <v>10</v>
      </c>
      <c r="B42" s="45"/>
      <c r="C42" s="45"/>
      <c r="D42" s="45"/>
      <c r="E42" s="46"/>
      <c r="F42" s="46"/>
      <c r="G42" s="47"/>
      <c r="H42" s="47"/>
      <c r="I42" s="47"/>
      <c r="J42" s="47"/>
    </row>
    <row r="43" spans="1:12" ht="48" customHeight="1" thickBot="1">
      <c r="A43" s="45" t="s">
        <v>11</v>
      </c>
      <c r="B43" s="45"/>
      <c r="C43" s="45"/>
      <c r="D43" s="45"/>
      <c r="E43" s="46"/>
      <c r="F43" s="46"/>
      <c r="G43" s="47"/>
      <c r="H43" s="47"/>
      <c r="I43" s="47"/>
      <c r="J43" s="47"/>
    </row>
    <row r="44" spans="1:12" ht="39" customHeight="1" thickBot="1">
      <c r="A44" s="106" t="s">
        <v>12</v>
      </c>
      <c r="B44" s="106"/>
      <c r="C44" s="106"/>
      <c r="D44" s="106"/>
      <c r="E44" s="40">
        <f>(E42+E43)*1*(8-I19)</f>
        <v>0</v>
      </c>
      <c r="F44" s="40"/>
      <c r="G44" s="41">
        <f>(G42+G43)*1*(8-I19)</f>
        <v>0</v>
      </c>
      <c r="H44" s="41"/>
      <c r="I44" s="41">
        <f>(I42+I43)*1*(8-I19)</f>
        <v>0</v>
      </c>
      <c r="J44" s="41"/>
    </row>
    <row r="45" spans="1:12" ht="67.5" customHeight="1" thickBot="1">
      <c r="A45" s="107" t="s">
        <v>52</v>
      </c>
      <c r="B45" s="107"/>
      <c r="C45" s="107"/>
      <c r="D45" s="107"/>
      <c r="E45" s="40">
        <f>E38+E40+E44</f>
        <v>0</v>
      </c>
      <c r="F45" s="40"/>
      <c r="G45" s="41">
        <f>G38+G40+G44</f>
        <v>0</v>
      </c>
      <c r="H45" s="41"/>
      <c r="I45" s="41">
        <f>I38+I40+I44</f>
        <v>0</v>
      </c>
      <c r="J45" s="41"/>
    </row>
    <row r="46" spans="1:12" ht="4.5" customHeight="1" thickBot="1">
      <c r="A46" s="100"/>
      <c r="B46" s="101"/>
      <c r="C46" s="101"/>
      <c r="D46" s="101"/>
      <c r="E46" s="101"/>
      <c r="F46" s="101"/>
      <c r="G46" s="101"/>
      <c r="H46" s="101"/>
      <c r="I46" s="101"/>
      <c r="J46" s="102"/>
      <c r="L46" s="5"/>
    </row>
    <row r="47" spans="1:12" s="2" customFormat="1" ht="48.75" customHeight="1" thickBot="1">
      <c r="A47" s="103" t="s">
        <v>13</v>
      </c>
      <c r="B47" s="103"/>
      <c r="C47" s="103"/>
      <c r="D47" s="103"/>
      <c r="E47" s="104">
        <f>E18+E45</f>
        <v>0</v>
      </c>
      <c r="F47" s="104"/>
      <c r="G47" s="105">
        <f>G18+G45</f>
        <v>0</v>
      </c>
      <c r="H47" s="105"/>
      <c r="I47" s="105">
        <f>I18+I45</f>
        <v>0</v>
      </c>
      <c r="J47" s="105"/>
      <c r="L47" s="1"/>
    </row>
    <row r="48" spans="1:12" s="2" customFormat="1" ht="12.75" customHeight="1" thickBot="1">
      <c r="A48" s="53"/>
      <c r="B48" s="54"/>
      <c r="C48" s="54"/>
      <c r="D48" s="54"/>
      <c r="E48" s="54"/>
      <c r="F48" s="54"/>
      <c r="G48" s="54"/>
      <c r="H48" s="54"/>
      <c r="I48" s="54"/>
      <c r="J48" s="55"/>
      <c r="L48" s="1"/>
    </row>
    <row r="49" spans="1:12" ht="83.25" customHeight="1" thickBot="1">
      <c r="A49" s="32" t="s">
        <v>63</v>
      </c>
      <c r="B49" s="33"/>
      <c r="C49" s="33"/>
      <c r="D49" s="34"/>
      <c r="E49" s="35">
        <f>E47*A70</f>
        <v>0</v>
      </c>
      <c r="F49" s="36"/>
      <c r="G49" s="37"/>
      <c r="H49" s="38"/>
      <c r="I49" s="37"/>
      <c r="J49" s="38"/>
      <c r="L49" s="2"/>
    </row>
    <row r="50" spans="1:12" ht="12.75" customHeight="1">
      <c r="A50" s="21"/>
      <c r="B50" s="18"/>
      <c r="C50" s="18"/>
      <c r="D50" s="18"/>
      <c r="E50" s="16"/>
      <c r="F50" s="16"/>
      <c r="G50" s="16"/>
      <c r="H50" s="16"/>
      <c r="I50" s="17"/>
      <c r="J50" s="22"/>
      <c r="L50" s="2"/>
    </row>
    <row r="51" spans="1:12" ht="30" customHeight="1">
      <c r="A51" s="122" t="s">
        <v>44</v>
      </c>
      <c r="B51" s="123"/>
      <c r="C51" s="123"/>
      <c r="D51" s="123"/>
      <c r="E51" s="123"/>
      <c r="F51" s="123"/>
      <c r="G51" s="123"/>
      <c r="H51" s="123"/>
      <c r="I51" s="123"/>
      <c r="J51" s="124"/>
    </row>
    <row r="52" spans="1:12" ht="32.25" customHeight="1">
      <c r="A52" s="125" t="s">
        <v>39</v>
      </c>
      <c r="B52" s="126"/>
      <c r="C52" s="126"/>
      <c r="D52" s="126"/>
      <c r="E52" s="126"/>
      <c r="F52" s="126"/>
      <c r="G52" s="126"/>
      <c r="H52" s="126"/>
      <c r="I52" s="126"/>
      <c r="J52" s="127"/>
    </row>
    <row r="53" spans="1:12" ht="46.5" customHeight="1">
      <c r="A53" s="128" t="s">
        <v>14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2" ht="44.25" customHeight="1">
      <c r="A54" s="131" t="s">
        <v>45</v>
      </c>
      <c r="B54" s="132"/>
      <c r="C54" s="132"/>
      <c r="D54" s="132"/>
      <c r="E54" s="132"/>
      <c r="F54" s="132"/>
      <c r="G54" s="132"/>
      <c r="H54" s="132"/>
      <c r="I54" s="132"/>
      <c r="J54" s="133"/>
    </row>
    <row r="55" spans="1:12" ht="35.25" customHeight="1">
      <c r="A55" s="134" t="s">
        <v>15</v>
      </c>
      <c r="B55" s="135"/>
      <c r="C55" s="135"/>
      <c r="D55" s="135"/>
      <c r="E55" s="135"/>
      <c r="F55" s="135"/>
      <c r="G55" s="135"/>
      <c r="H55" s="135"/>
      <c r="I55" s="135"/>
      <c r="J55" s="136"/>
    </row>
    <row r="56" spans="1:12" ht="5.25" customHeight="1">
      <c r="A56" s="137"/>
      <c r="B56" s="138"/>
      <c r="C56" s="138"/>
      <c r="D56" s="138"/>
      <c r="E56" s="138"/>
      <c r="F56" s="138"/>
      <c r="G56" s="138"/>
      <c r="H56" s="138"/>
      <c r="I56" s="138"/>
      <c r="J56" s="139"/>
    </row>
    <row r="57" spans="1:12" ht="30" customHeight="1">
      <c r="A57" s="119" t="s">
        <v>16</v>
      </c>
      <c r="B57" s="120"/>
      <c r="C57" s="120"/>
      <c r="D57" s="120"/>
      <c r="E57" s="120"/>
      <c r="F57" s="120"/>
      <c r="G57" s="120"/>
      <c r="H57" s="120"/>
      <c r="I57" s="120"/>
      <c r="J57" s="121"/>
    </row>
    <row r="58" spans="1:12" ht="17.25">
      <c r="A58" s="140" t="s">
        <v>17</v>
      </c>
      <c r="B58" s="141"/>
      <c r="C58" s="141"/>
      <c r="D58" s="141"/>
      <c r="E58" s="141"/>
      <c r="F58" s="141"/>
      <c r="G58" s="141"/>
      <c r="H58" s="141"/>
      <c r="I58" s="141"/>
      <c r="J58" s="142"/>
    </row>
    <row r="59" spans="1:12" ht="33" customHeight="1">
      <c r="A59" s="119" t="s">
        <v>40</v>
      </c>
      <c r="B59" s="120"/>
      <c r="C59" s="120"/>
      <c r="D59" s="120"/>
      <c r="E59" s="120"/>
      <c r="F59" s="120"/>
      <c r="G59" s="120"/>
      <c r="H59" s="120"/>
      <c r="I59" s="120"/>
      <c r="J59" s="121"/>
    </row>
    <row r="60" spans="1:12" ht="30" customHeight="1">
      <c r="A60" s="119" t="s">
        <v>41</v>
      </c>
      <c r="B60" s="120"/>
      <c r="C60" s="120"/>
      <c r="D60" s="120"/>
      <c r="E60" s="120"/>
      <c r="F60" s="120"/>
      <c r="G60" s="120"/>
      <c r="H60" s="120"/>
      <c r="I60" s="120"/>
      <c r="J60" s="121"/>
    </row>
    <row r="61" spans="1:12" ht="21" customHeight="1">
      <c r="A61" s="119" t="s">
        <v>42</v>
      </c>
      <c r="B61" s="120"/>
      <c r="C61" s="120"/>
      <c r="D61" s="120"/>
      <c r="E61" s="120"/>
      <c r="F61" s="120"/>
      <c r="G61" s="120"/>
      <c r="H61" s="120"/>
      <c r="I61" s="120"/>
      <c r="J61" s="121"/>
    </row>
    <row r="62" spans="1:12" ht="30.75" customHeight="1">
      <c r="A62" s="119" t="s">
        <v>43</v>
      </c>
      <c r="B62" s="120"/>
      <c r="C62" s="120"/>
      <c r="D62" s="120"/>
      <c r="E62" s="120"/>
      <c r="F62" s="120"/>
      <c r="G62" s="120"/>
      <c r="H62" s="120"/>
      <c r="I62" s="120"/>
      <c r="J62" s="121"/>
    </row>
    <row r="63" spans="1:12" ht="31.5" customHeight="1">
      <c r="A63" s="119" t="s">
        <v>60</v>
      </c>
      <c r="B63" s="120"/>
      <c r="C63" s="120"/>
      <c r="D63" s="120"/>
      <c r="E63" s="120"/>
      <c r="F63" s="120"/>
      <c r="G63" s="120"/>
      <c r="H63" s="120"/>
      <c r="I63" s="120"/>
      <c r="J63" s="121"/>
    </row>
    <row r="64" spans="1:12" ht="147.75" customHeight="1" thickBot="1">
      <c r="A64" s="108" t="s">
        <v>47</v>
      </c>
      <c r="B64" s="109"/>
      <c r="C64" s="109"/>
      <c r="D64" s="109"/>
      <c r="E64" s="109"/>
      <c r="F64" s="109"/>
      <c r="G64" s="109"/>
      <c r="H64" s="109"/>
      <c r="I64" s="109"/>
      <c r="J64" s="110"/>
    </row>
    <row r="65" spans="1:10" ht="24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ht="24.75" customHeight="1">
      <c r="A66" s="56" t="s">
        <v>61</v>
      </c>
      <c r="B66" s="56"/>
      <c r="C66" s="56"/>
      <c r="D66" s="56"/>
      <c r="E66" s="56"/>
      <c r="F66" s="56"/>
      <c r="G66" s="56"/>
      <c r="H66" s="56"/>
      <c r="I66" s="56"/>
      <c r="J66" s="56"/>
    </row>
    <row r="67" spans="1:10" ht="24.75" customHeight="1">
      <c r="A67" s="30" t="s">
        <v>56</v>
      </c>
      <c r="B67" s="30"/>
      <c r="C67" s="30"/>
      <c r="D67" s="14"/>
      <c r="E67" s="14"/>
      <c r="F67" s="14"/>
      <c r="G67" s="14"/>
      <c r="H67" s="14"/>
      <c r="I67" s="14"/>
      <c r="J67" s="14"/>
    </row>
    <row r="68" spans="1:10" ht="70.5" customHeight="1" thickBot="1">
      <c r="A68" s="31" t="s">
        <v>62</v>
      </c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36" customHeight="1">
      <c r="A69" s="15" t="s">
        <v>57</v>
      </c>
      <c r="B69" s="25"/>
      <c r="C69" s="26"/>
      <c r="D69" s="14"/>
      <c r="E69" s="14"/>
      <c r="F69" s="14"/>
      <c r="G69" s="14"/>
      <c r="H69" s="14"/>
      <c r="I69" s="14"/>
      <c r="J69" s="14"/>
    </row>
    <row r="70" spans="1:10" ht="24.75" customHeight="1">
      <c r="A70" s="29"/>
      <c r="B70" s="27"/>
      <c r="C70" s="28"/>
      <c r="D70" s="14"/>
      <c r="E70" s="14"/>
      <c r="F70" s="14"/>
      <c r="G70" s="14"/>
      <c r="H70" s="14"/>
      <c r="I70" s="14"/>
      <c r="J70" s="14"/>
    </row>
    <row r="71" spans="1:10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8.75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6" spans="1:10">
      <c r="A76" s="1" t="s">
        <v>48</v>
      </c>
      <c r="F76" s="111" t="s">
        <v>49</v>
      </c>
      <c r="G76" s="111"/>
      <c r="H76" s="111"/>
    </row>
    <row r="111" ht="22.5" customHeight="1"/>
    <row r="112" ht="8.25" customHeight="1"/>
  </sheetData>
  <mergeCells count="123">
    <mergeCell ref="A64:J64"/>
    <mergeCell ref="F76:H76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63:J63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41:J41"/>
    <mergeCell ref="A46:J46"/>
    <mergeCell ref="A47:D47"/>
    <mergeCell ref="E47:F47"/>
    <mergeCell ref="G47:H47"/>
    <mergeCell ref="I47:J47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I23:J23"/>
    <mergeCell ref="A24:H24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I30:J30"/>
    <mergeCell ref="A31:H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14:C14"/>
    <mergeCell ref="D14:F14"/>
    <mergeCell ref="A48:J48"/>
    <mergeCell ref="A66:J66"/>
    <mergeCell ref="A15:H15"/>
    <mergeCell ref="I15:J15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G14:J14"/>
    <mergeCell ref="A25:D25"/>
    <mergeCell ref="E25:F25"/>
    <mergeCell ref="G25:H25"/>
    <mergeCell ref="I25:J25"/>
    <mergeCell ref="A35:H35"/>
    <mergeCell ref="A30:D30"/>
    <mergeCell ref="E30:F30"/>
    <mergeCell ref="G30:H30"/>
    <mergeCell ref="A67:C67"/>
    <mergeCell ref="A68:J68"/>
    <mergeCell ref="A49:D49"/>
    <mergeCell ref="E49:F49"/>
    <mergeCell ref="G49:H49"/>
    <mergeCell ref="I49:J49"/>
    <mergeCell ref="A36:D36"/>
    <mergeCell ref="E36:F36"/>
    <mergeCell ref="G36:H36"/>
    <mergeCell ref="I36:J36"/>
    <mergeCell ref="A39:J39"/>
    <mergeCell ref="A40:D40"/>
    <mergeCell ref="E40:F40"/>
    <mergeCell ref="G40:H40"/>
    <mergeCell ref="I40:J40"/>
    <mergeCell ref="A37:J37"/>
    <mergeCell ref="A38:D38"/>
    <mergeCell ref="E38:F38"/>
    <mergeCell ref="G38:H38"/>
    <mergeCell ref="I38:J38"/>
    <mergeCell ref="A43:D43"/>
    <mergeCell ref="E43:F43"/>
    <mergeCell ref="G43:H43"/>
    <mergeCell ref="I43:J43"/>
  </mergeCells>
  <pageMargins left="0.23622047244094491" right="0.23622047244094491" top="0.23622047244094491" bottom="0.23622047244094491" header="0.19685039370078741" footer="0.19685039370078741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2023-08-22T07:56:27Z</cp:lastPrinted>
  <dcterms:created xsi:type="dcterms:W3CDTF">2022-03-16T14:02:52Z</dcterms:created>
  <dcterms:modified xsi:type="dcterms:W3CDTF">2023-08-22T07:56:31Z</dcterms:modified>
</cp:coreProperties>
</file>