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407 - LP s obsahem buprenorfinu 2024\01 zd\"/>
    </mc:Choice>
  </mc:AlternateContent>
  <xr:revisionPtr revIDLastSave="0" documentId="13_ncr:1_{2203FAAE-0E63-4C05-ACCD-34C2C0657C47}" xr6:coauthVersionLast="36" xr6:coauthVersionMax="36" xr10:uidLastSave="{00000000-0000-0000-0000-000000000000}"/>
  <bookViews>
    <workbookView xWindow="375" yWindow="345" windowWidth="15480" windowHeight="8175" tabRatio="957" xr2:uid="{00000000-000D-0000-FFFF-FFFF00000000}"/>
  </bookViews>
  <sheets>
    <sheet name="příloha č. 2" sheetId="50" r:id="rId1"/>
  </sheets>
  <externalReferences>
    <externalReference r:id="rId2"/>
    <externalReference r:id="rId3"/>
  </externalReferences>
  <definedNames>
    <definedName name="SeznamKlinik">[1]Kliniky!$A$1:$A$47</definedName>
  </definedNames>
  <calcPr calcId="191029"/>
</workbook>
</file>

<file path=xl/calcChain.xml><?xml version="1.0" encoding="utf-8"?>
<calcChain xmlns="http://schemas.openxmlformats.org/spreadsheetml/2006/main">
  <c r="E7" i="50" l="1"/>
  <c r="E8" i="50"/>
  <c r="E9" i="50"/>
  <c r="E10" i="50"/>
  <c r="E11" i="50"/>
  <c r="E12" i="50"/>
  <c r="E13" i="50"/>
  <c r="E14" i="50"/>
  <c r="E15" i="50"/>
  <c r="E16" i="50"/>
  <c r="E17" i="50"/>
  <c r="E18" i="50"/>
  <c r="D7" i="50"/>
  <c r="D8" i="50"/>
  <c r="D9" i="50"/>
  <c r="D10" i="50"/>
  <c r="D11" i="50"/>
  <c r="D12" i="50"/>
  <c r="D13" i="50"/>
  <c r="D14" i="50"/>
  <c r="D15" i="50"/>
  <c r="D16" i="50"/>
  <c r="D17" i="50"/>
  <c r="D18" i="50"/>
  <c r="C7" i="50"/>
  <c r="C8" i="50"/>
  <c r="C9" i="50"/>
  <c r="C10" i="50"/>
  <c r="C11" i="50"/>
  <c r="C12" i="50"/>
  <c r="C13" i="50"/>
  <c r="C14" i="50"/>
  <c r="C15" i="50"/>
  <c r="C16" i="50"/>
  <c r="C17" i="50"/>
  <c r="C18" i="50"/>
  <c r="B7" i="50"/>
  <c r="B8" i="50"/>
  <c r="B9" i="50"/>
  <c r="B10" i="50"/>
  <c r="B11" i="50"/>
  <c r="B12" i="50"/>
  <c r="B13" i="50"/>
  <c r="B14" i="50"/>
  <c r="B15" i="50"/>
  <c r="B16" i="50"/>
  <c r="B17" i="50"/>
  <c r="B18" i="50"/>
</calcChain>
</file>

<file path=xl/sharedStrings.xml><?xml version="1.0" encoding="utf-8"?>
<sst xmlns="http://schemas.openxmlformats.org/spreadsheetml/2006/main" count="59" uniqueCount="49">
  <si>
    <t>1.</t>
  </si>
  <si>
    <t>2.</t>
  </si>
  <si>
    <t>3.</t>
  </si>
  <si>
    <t>4.</t>
  </si>
  <si>
    <t>5.</t>
  </si>
  <si>
    <t>6.</t>
  </si>
  <si>
    <t>7.</t>
  </si>
  <si>
    <t>8.</t>
  </si>
  <si>
    <t>9.</t>
  </si>
  <si>
    <t>ř.č.</t>
  </si>
  <si>
    <t>Forma</t>
  </si>
  <si>
    <t>Název přípravku</t>
  </si>
  <si>
    <t>Nabídková cena v Kč za jednu *dávku</t>
  </si>
  <si>
    <t>bez DPH</t>
  </si>
  <si>
    <t>vč. DPH</t>
  </si>
  <si>
    <t>P1</t>
  </si>
  <si>
    <t>ATC</t>
  </si>
  <si>
    <t>10.</t>
  </si>
  <si>
    <t>Celkem nabídková cena bez DPH</t>
  </si>
  <si>
    <t>11.</t>
  </si>
  <si>
    <t xml:space="preserve">*Dávkou se rozumí </t>
  </si>
  <si>
    <t>12.</t>
  </si>
  <si>
    <t>Údaje ve sloupci 12. se dále sečtou a získaná celková nabídková cena bez DPH se přenese do formuláře Krycí list nabídkové ceny.</t>
  </si>
  <si>
    <t>Příloha č. 2</t>
  </si>
  <si>
    <t>Úhrada z veřejného zdravotního pojištění **</t>
  </si>
  <si>
    <t>tj. celkovou nabídkovou  cenu dodavatel vypočte tak, že v řádcích P vynásobí  5. a 9. sloupec</t>
  </si>
  <si>
    <t>Příloha  krycího  listu nabídkové ceny</t>
  </si>
  <si>
    <t>Účinná látka</t>
  </si>
  <si>
    <t>** Dodavatel uvede úhradu za 1 nabízené balení v Kč. V případě, že se jedná o zboží s takovou kombinací ATC skupiny, velikosti balení a síly, u níž v České republice není stanovena úhrada u žádného léčivého přípravku, účastník toto označí ve sl. 8. slovy „bez úhrady“</t>
  </si>
  <si>
    <t>Orientační množství *dávek za 36 měsíců</t>
  </si>
  <si>
    <t>Nabídková cena za veřejnou zakázku bez DPH (36 měs.)</t>
  </si>
  <si>
    <t>Nabídková cena je cenou jednotkovou vynásobenou orientačním množství za předmět plnění veřejné zakázky (36 měsíců)</t>
  </si>
  <si>
    <t>P2</t>
  </si>
  <si>
    <t>P3</t>
  </si>
  <si>
    <t>P4</t>
  </si>
  <si>
    <t>sazba DPH v %</t>
  </si>
  <si>
    <t>P5</t>
  </si>
  <si>
    <t>P6</t>
  </si>
  <si>
    <t>P7</t>
  </si>
  <si>
    <t>P8</t>
  </si>
  <si>
    <t>P9</t>
  </si>
  <si>
    <t>P10</t>
  </si>
  <si>
    <t>P11</t>
  </si>
  <si>
    <t>P12</t>
  </si>
  <si>
    <t>VZ-2024-000407 - LP s obsahem buprenorfinu 2024</t>
  </si>
  <si>
    <t>doplňte takto označené</t>
  </si>
  <si>
    <t xml:space="preserve">Nabídková cena v Kč bez DPH musí být pevná pro předmět plnění veřejné zakázky po celou dobu plnění veřejné zakázky a musí obsahovat veškeré náklady spojené s realizací dodávky vč. veškerých nákladů souvisejících s realizací dodávky. Do nabídkové ceny musí být zahrnuty i náklady na správní poplatky, daně, cla, schvalovací řízení, provedení předepsaných zkoušek, zabezpečení prohlášení o shodě, certifikátů a atestů, převod práv, pojištění, přepravní náklady, distribuční poplatek dle Cenového předpisu Ministerstva zdravotnictví č. 2/2024/OLZP apod. </t>
  </si>
  <si>
    <t>*jednotka formy, tj. 1 balení o 5 náplastech</t>
  </si>
  <si>
    <t>*jednotka formy, tj. 1 balení o 4 náplastech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</si>
</sst>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u/>
      <sz val="11"/>
      <color theme="9" tint="-0.499984740745262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1" xfId="1" applyFont="1" applyBorder="1" applyAlignment="1">
      <alignment horizontal="center" vertical="top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2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7" fillId="0" borderId="6" xfId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</cellXfs>
  <cellStyles count="5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3 2" xfId="3" xr:uid="{00000000-0005-0000-0000-000003000000}"/>
    <cellStyle name="normální 3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61780.FNOL\Plocha\P&#345;&#237;jmy%20V&#253;deje%20Recepty%20Preskripce%20dle%20ATC%20+%20filtr%20na%20klinik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-OVZ/2024%20Zad&#225;vac&#237;%20dokumentace/VZMR/VZ-2024-000407%20-%20LP%20s%20obsahem%20buprenorfinu%202024/00%20podklady/LP%20s%20obsahem%20buprenorfinu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sledek"/>
      <sheetName val="Příjmy"/>
      <sheetName val="Výdeje"/>
      <sheetName val="Recepty"/>
      <sheetName val="Data"/>
      <sheetName val="Preskripce"/>
      <sheetName val="Kliniky"/>
      <sheetName val="IČZ"/>
      <sheetName val="ATC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Dětská klinika</v>
          </cell>
        </row>
        <row r="2">
          <cell r="A2" t="str">
            <v>Hemato-onkologická klinika</v>
          </cell>
        </row>
        <row r="3">
          <cell r="A3" t="str">
            <v>HTS</v>
          </cell>
        </row>
        <row r="4">
          <cell r="A4" t="str">
            <v>I. Chirurgická klinika</v>
          </cell>
        </row>
        <row r="5">
          <cell r="A5" t="str">
            <v>I. Interní klinika - kardiologická</v>
          </cell>
        </row>
        <row r="6">
          <cell r="A6" t="str">
            <v>II. Chirurgická klinika</v>
          </cell>
        </row>
        <row r="7">
          <cell r="A7" t="str">
            <v>II. Interní klinika - gastro-enterologická a hepatologická</v>
          </cell>
        </row>
        <row r="8">
          <cell r="A8" t="str">
            <v>III. Interní klinika - nefrologická, revmatologická a endokrinologická</v>
          </cell>
        </row>
        <row r="9">
          <cell r="A9" t="str">
            <v>Kardiochirurgická klinika</v>
          </cell>
        </row>
        <row r="10">
          <cell r="A10" t="str">
            <v>Klinika anesteziologie a resuscitace a intenzivní medicíny</v>
          </cell>
        </row>
        <row r="11">
          <cell r="A11" t="str">
            <v>Klinika chorob kožních a pohl.</v>
          </cell>
        </row>
        <row r="12">
          <cell r="A12" t="str">
            <v>Klinika nukleární medicíny</v>
          </cell>
        </row>
        <row r="13">
          <cell r="A13" t="str">
            <v>Klinika plicních nemocí a tuber.</v>
          </cell>
        </row>
        <row r="14">
          <cell r="A14" t="str">
            <v>Klinika pracovního lékařství</v>
          </cell>
        </row>
        <row r="15">
          <cell r="A15" t="str">
            <v>Klinika psychiatrie</v>
          </cell>
        </row>
        <row r="16">
          <cell r="A16" t="str">
            <v>Klinika TVL a kardiovaskulární rehabilitace</v>
          </cell>
        </row>
        <row r="17">
          <cell r="A17" t="str">
            <v>Klinika ústní,čelistní a obl. chir.</v>
          </cell>
        </row>
        <row r="18">
          <cell r="A18" t="str">
            <v>Klinika zubního lékařství</v>
          </cell>
        </row>
        <row r="19">
          <cell r="A19" t="str">
            <v>Neurochirurgická klinika</v>
          </cell>
        </row>
        <row r="20">
          <cell r="A20" t="str">
            <v>Neurologická klinika</v>
          </cell>
        </row>
        <row r="21">
          <cell r="A21" t="str">
            <v>Novorozenecké oddělení</v>
          </cell>
        </row>
        <row r="22">
          <cell r="A22" t="str">
            <v>Oční klinika</v>
          </cell>
        </row>
        <row r="23">
          <cell r="A23" t="str">
            <v>Oddělení alergologie a kl. imun.</v>
          </cell>
        </row>
        <row r="24">
          <cell r="A24" t="str">
            <v>Oddělení geriatrie</v>
          </cell>
        </row>
        <row r="25">
          <cell r="A25" t="str">
            <v>Oddělení int. péče chirurg. oborů</v>
          </cell>
        </row>
        <row r="26">
          <cell r="A26" t="str">
            <v>Oddělení klinické biochemie a imunogenetiky</v>
          </cell>
        </row>
        <row r="27">
          <cell r="A27" t="str">
            <v>Oddělení klinické logopedie</v>
          </cell>
        </row>
        <row r="28">
          <cell r="A28" t="str">
            <v>Oddělení klinické psychologie</v>
          </cell>
        </row>
        <row r="29">
          <cell r="A29" t="str">
            <v>Oddělení plastické a estetické chirurgie</v>
          </cell>
        </row>
        <row r="30">
          <cell r="A30" t="str">
            <v>Oddělení rehabilitace</v>
          </cell>
        </row>
        <row r="31">
          <cell r="A31" t="str">
            <v>Oddělení urgentního příjmu</v>
          </cell>
        </row>
        <row r="32">
          <cell r="A32" t="str">
            <v>Oddělení závodní preventivní péče</v>
          </cell>
        </row>
        <row r="33">
          <cell r="A33" t="str">
            <v>Onkologická klinika</v>
          </cell>
        </row>
        <row r="34">
          <cell r="A34" t="str">
            <v>Ortopedická klinika</v>
          </cell>
        </row>
        <row r="35">
          <cell r="A35" t="str">
            <v>Otolaryngologická klinika</v>
          </cell>
        </row>
        <row r="36">
          <cell r="A36" t="str">
            <v>Porodnicko-gynekologická klinika</v>
          </cell>
        </row>
        <row r="37">
          <cell r="A37" t="str">
            <v>Radiologická klinika</v>
          </cell>
        </row>
        <row r="38">
          <cell r="A38" t="str">
            <v>Transfůzní oddělení</v>
          </cell>
        </row>
        <row r="39">
          <cell r="A39" t="str">
            <v>Traumatologické oddělení</v>
          </cell>
        </row>
        <row r="40">
          <cell r="A40" t="str">
            <v>Urologická klinika</v>
          </cell>
        </row>
        <row r="41">
          <cell r="A41" t="str">
            <v>Ústav farmakologie</v>
          </cell>
        </row>
        <row r="42">
          <cell r="A42" t="str">
            <v>Ústav imunologie</v>
          </cell>
        </row>
        <row r="43">
          <cell r="A43" t="str">
            <v>Ústav klinické a molekulární patologie</v>
          </cell>
        </row>
        <row r="44">
          <cell r="A44" t="str">
            <v>Ústav lékařské genetiky a fet.med.</v>
          </cell>
        </row>
        <row r="45">
          <cell r="A45" t="str">
            <v>Ústav mikrobiologie</v>
          </cell>
        </row>
        <row r="46">
          <cell r="A46" t="str">
            <v>Ústav soudního lékařství a medicínského práva</v>
          </cell>
        </row>
      </sheetData>
      <sheetData sheetId="7"/>
      <sheetData sheetId="8">
        <row r="1">
          <cell r="A1" t="str">
            <v>ATC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dběžko_1"/>
      <sheetName val="tabulka"/>
      <sheetName val="pracovní tabulka"/>
      <sheetName val="hodnotící komise"/>
    </sheetNames>
    <sheetDataSet>
      <sheetData sheetId="0"/>
      <sheetData sheetId="1">
        <row r="13">
          <cell r="B13" t="str">
            <v>BUPRENORFIN</v>
          </cell>
          <cell r="C13" t="str">
            <v>N02AE01</v>
          </cell>
          <cell r="D13" t="str">
            <v>Transdermální náplast Buprenorfin Mylan s obsahem 35MCG/H</v>
          </cell>
          <cell r="I13">
            <v>69</v>
          </cell>
        </row>
        <row r="14">
          <cell r="B14" t="str">
            <v>BUPRENORFIN</v>
          </cell>
          <cell r="C14" t="str">
            <v>N02AE01</v>
          </cell>
          <cell r="D14" t="str">
            <v>Transdermální náplast Buprenorfin Mylan s obsahem 52,5MCG/H</v>
          </cell>
          <cell r="I14">
            <v>18</v>
          </cell>
        </row>
        <row r="15">
          <cell r="B15" t="str">
            <v>BUPRENORFIN</v>
          </cell>
          <cell r="C15" t="str">
            <v>N02AE01</v>
          </cell>
          <cell r="D15" t="str">
            <v>Transdermální náplast Buprenorfin Mylan s obsahem 70MCG/H</v>
          </cell>
          <cell r="I15">
            <v>33</v>
          </cell>
        </row>
        <row r="16">
          <cell r="B16" t="str">
            <v>BUPRENORFIN</v>
          </cell>
          <cell r="C16" t="str">
            <v>N02AE01</v>
          </cell>
          <cell r="D16" t="str">
            <v>Transdermální náplast Buprenorfin Stada s obsahem 40MCG/H</v>
          </cell>
          <cell r="I16">
            <v>9</v>
          </cell>
        </row>
        <row r="17">
          <cell r="B17" t="str">
            <v>BUPRENORFIN</v>
          </cell>
          <cell r="C17" t="str">
            <v>N02AE01</v>
          </cell>
          <cell r="D17" t="str">
            <v>Transdermální náplast Buprenorfin Sandoz s obsahem 52,5MCG/H</v>
          </cell>
          <cell r="I17">
            <v>9</v>
          </cell>
        </row>
        <row r="18">
          <cell r="B18" t="str">
            <v>BUPRENORFIN</v>
          </cell>
          <cell r="C18" t="str">
            <v>N02AE01</v>
          </cell>
          <cell r="D18" t="str">
            <v>Transdermální náplast Buprenorfin Sandoz s obsahem 70MCG/H</v>
          </cell>
          <cell r="I18">
            <v>9</v>
          </cell>
        </row>
        <row r="19">
          <cell r="B19" t="str">
            <v>BUPRENORFIN</v>
          </cell>
          <cell r="C19" t="str">
            <v>N02AE01</v>
          </cell>
          <cell r="D19" t="str">
            <v>Transdermální náplast Bupretec s obsahem 35MCG/H</v>
          </cell>
          <cell r="I19">
            <v>9</v>
          </cell>
        </row>
        <row r="20">
          <cell r="B20" t="str">
            <v>BUPRENORFIN</v>
          </cell>
          <cell r="C20" t="str">
            <v>N02AE01</v>
          </cell>
          <cell r="D20" t="str">
            <v>Transdermální náplast Bupretec s obsahem 52,5MCG/H</v>
          </cell>
          <cell r="I20">
            <v>9</v>
          </cell>
        </row>
        <row r="21">
          <cell r="B21" t="str">
            <v>BUPRENORFIN</v>
          </cell>
          <cell r="C21" t="str">
            <v>N02AE01</v>
          </cell>
          <cell r="D21" t="str">
            <v>Transdermální náplast Bupretec s obsahem 70MCG/H</v>
          </cell>
          <cell r="I21">
            <v>9</v>
          </cell>
        </row>
        <row r="22">
          <cell r="B22" t="str">
            <v>BUPRENORFIN</v>
          </cell>
          <cell r="C22" t="str">
            <v>N02AE01</v>
          </cell>
          <cell r="D22" t="str">
            <v>Transdermální náplast Transtec s obsahem 35MCG/H</v>
          </cell>
          <cell r="I22">
            <v>2163</v>
          </cell>
        </row>
        <row r="23">
          <cell r="B23" t="str">
            <v>BUPRENORFIN</v>
          </cell>
          <cell r="C23" t="str">
            <v>N02AE01</v>
          </cell>
          <cell r="D23" t="str">
            <v>Transdermální náplast Transtec s obsahem 52,5MCG/H</v>
          </cell>
          <cell r="I23">
            <v>1074</v>
          </cell>
        </row>
        <row r="24">
          <cell r="B24" t="str">
            <v>BUPRENORFIN</v>
          </cell>
          <cell r="C24" t="str">
            <v>N02AE01</v>
          </cell>
          <cell r="D24" t="str">
            <v>Transdermální náplast Transtec s obsahem 70MCG/H</v>
          </cell>
          <cell r="I24">
            <v>795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1"/>
  <sheetViews>
    <sheetView tabSelected="1" workbookViewId="0">
      <selection activeCell="J15" sqref="J15"/>
    </sheetView>
  </sheetViews>
  <sheetFormatPr defaultColWidth="8.85546875" defaultRowHeight="15" x14ac:dyDescent="0.25"/>
  <cols>
    <col min="1" max="1" width="3.85546875" style="3" customWidth="1"/>
    <col min="2" max="2" width="15.42578125" style="3" customWidth="1"/>
    <col min="3" max="3" width="8.85546875" style="3" customWidth="1"/>
    <col min="4" max="4" width="31.42578125" style="4" customWidth="1"/>
    <col min="5" max="5" width="12.85546875" style="4" customWidth="1"/>
    <col min="6" max="6" width="24.7109375" style="4" customWidth="1"/>
    <col min="7" max="7" width="18.42578125" style="3" customWidth="1"/>
    <col min="8" max="9" width="20.7109375" style="3" customWidth="1"/>
    <col min="10" max="10" width="5.7109375" style="3" customWidth="1"/>
    <col min="11" max="12" width="20.7109375" style="3" customWidth="1"/>
    <col min="13" max="16384" width="8.85546875" style="3"/>
  </cols>
  <sheetData>
    <row r="1" spans="1:12" ht="15" customHeight="1" x14ac:dyDescent="0.25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3" t="s">
        <v>23</v>
      </c>
    </row>
    <row r="2" spans="1:12" ht="12.75" customHeight="1" x14ac:dyDescent="0.25">
      <c r="A2" s="26" t="s">
        <v>44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5"/>
    </row>
    <row r="3" spans="1:12" ht="18" customHeight="1" x14ac:dyDescent="0.2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6.5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17</v>
      </c>
      <c r="K4" s="6" t="s">
        <v>19</v>
      </c>
      <c r="L4" s="6" t="s">
        <v>21</v>
      </c>
    </row>
    <row r="5" spans="1:12" s="7" customFormat="1" ht="39.950000000000003" customHeight="1" x14ac:dyDescent="0.25">
      <c r="A5" s="33" t="s">
        <v>9</v>
      </c>
      <c r="B5" s="21" t="s">
        <v>27</v>
      </c>
      <c r="C5" s="35" t="s">
        <v>16</v>
      </c>
      <c r="D5" s="37" t="s">
        <v>10</v>
      </c>
      <c r="E5" s="21" t="s">
        <v>29</v>
      </c>
      <c r="F5" s="21" t="s">
        <v>20</v>
      </c>
      <c r="G5" s="21" t="s">
        <v>11</v>
      </c>
      <c r="H5" s="21" t="s">
        <v>24</v>
      </c>
      <c r="I5" s="39" t="s">
        <v>12</v>
      </c>
      <c r="J5" s="40"/>
      <c r="K5" s="41"/>
      <c r="L5" s="21" t="s">
        <v>30</v>
      </c>
    </row>
    <row r="6" spans="1:12" s="7" customFormat="1" ht="50.25" customHeight="1" x14ac:dyDescent="0.25">
      <c r="A6" s="34"/>
      <c r="B6" s="22"/>
      <c r="C6" s="36"/>
      <c r="D6" s="38"/>
      <c r="E6" s="22"/>
      <c r="F6" s="22"/>
      <c r="G6" s="22"/>
      <c r="H6" s="22"/>
      <c r="I6" s="8" t="s">
        <v>13</v>
      </c>
      <c r="J6" s="13" t="s">
        <v>35</v>
      </c>
      <c r="K6" s="8" t="s">
        <v>14</v>
      </c>
      <c r="L6" s="22"/>
    </row>
    <row r="7" spans="1:12" s="7" customFormat="1" ht="31.5" customHeight="1" x14ac:dyDescent="0.2">
      <c r="A7" s="9" t="s">
        <v>15</v>
      </c>
      <c r="B7" s="1" t="str">
        <f>[2]tabulka!B13</f>
        <v>BUPRENORFIN</v>
      </c>
      <c r="C7" s="10" t="str">
        <f>[2]tabulka!C13</f>
        <v>N02AE01</v>
      </c>
      <c r="D7" s="11" t="str">
        <f>[2]tabulka!D13</f>
        <v>Transdermální náplast Buprenorfin Mylan s obsahem 35MCG/H</v>
      </c>
      <c r="E7" s="12">
        <f>[2]tabulka!I13</f>
        <v>69</v>
      </c>
      <c r="F7" s="42" t="s">
        <v>47</v>
      </c>
      <c r="G7" s="15"/>
      <c r="H7" s="16"/>
      <c r="I7" s="17"/>
      <c r="J7" s="18"/>
      <c r="K7" s="17"/>
      <c r="L7" s="16"/>
    </row>
    <row r="8" spans="1:12" s="7" customFormat="1" ht="31.5" customHeight="1" x14ac:dyDescent="0.2">
      <c r="A8" s="9" t="s">
        <v>32</v>
      </c>
      <c r="B8" s="1" t="str">
        <f>[2]tabulka!B14</f>
        <v>BUPRENORFIN</v>
      </c>
      <c r="C8" s="10" t="str">
        <f>[2]tabulka!C14</f>
        <v>N02AE01</v>
      </c>
      <c r="D8" s="11" t="str">
        <f>[2]tabulka!D14</f>
        <v>Transdermální náplast Buprenorfin Mylan s obsahem 52,5MCG/H</v>
      </c>
      <c r="E8" s="12">
        <f>[2]tabulka!I14</f>
        <v>18</v>
      </c>
      <c r="F8" s="42" t="s">
        <v>47</v>
      </c>
      <c r="G8" s="15"/>
      <c r="H8" s="16"/>
      <c r="I8" s="17"/>
      <c r="J8" s="18"/>
      <c r="K8" s="17"/>
      <c r="L8" s="16"/>
    </row>
    <row r="9" spans="1:12" s="7" customFormat="1" ht="31.5" customHeight="1" x14ac:dyDescent="0.2">
      <c r="A9" s="9" t="s">
        <v>33</v>
      </c>
      <c r="B9" s="1" t="str">
        <f>[2]tabulka!B15</f>
        <v>BUPRENORFIN</v>
      </c>
      <c r="C9" s="10" t="str">
        <f>[2]tabulka!C15</f>
        <v>N02AE01</v>
      </c>
      <c r="D9" s="11" t="str">
        <f>[2]tabulka!D15</f>
        <v>Transdermální náplast Buprenorfin Mylan s obsahem 70MCG/H</v>
      </c>
      <c r="E9" s="12">
        <f>[2]tabulka!I15</f>
        <v>33</v>
      </c>
      <c r="F9" s="42" t="s">
        <v>47</v>
      </c>
      <c r="G9" s="15"/>
      <c r="H9" s="16"/>
      <c r="I9" s="17"/>
      <c r="J9" s="18"/>
      <c r="K9" s="17"/>
      <c r="L9" s="16"/>
    </row>
    <row r="10" spans="1:12" s="7" customFormat="1" ht="31.5" customHeight="1" x14ac:dyDescent="0.2">
      <c r="A10" s="9" t="s">
        <v>34</v>
      </c>
      <c r="B10" s="1" t="str">
        <f>[2]tabulka!B16</f>
        <v>BUPRENORFIN</v>
      </c>
      <c r="C10" s="10" t="str">
        <f>[2]tabulka!C16</f>
        <v>N02AE01</v>
      </c>
      <c r="D10" s="11" t="str">
        <f>[2]tabulka!D16</f>
        <v>Transdermální náplast Buprenorfin Stada s obsahem 40MCG/H</v>
      </c>
      <c r="E10" s="12">
        <f>[2]tabulka!I16</f>
        <v>9</v>
      </c>
      <c r="F10" s="42" t="s">
        <v>48</v>
      </c>
      <c r="G10" s="15"/>
      <c r="H10" s="16"/>
      <c r="I10" s="17"/>
      <c r="J10" s="18"/>
      <c r="K10" s="17"/>
      <c r="L10" s="19"/>
    </row>
    <row r="11" spans="1:12" s="7" customFormat="1" ht="31.5" customHeight="1" x14ac:dyDescent="0.2">
      <c r="A11" s="9" t="s">
        <v>36</v>
      </c>
      <c r="B11" s="1" t="str">
        <f>[2]tabulka!B17</f>
        <v>BUPRENORFIN</v>
      </c>
      <c r="C11" s="10" t="str">
        <f>[2]tabulka!C17</f>
        <v>N02AE01</v>
      </c>
      <c r="D11" s="11" t="str">
        <f>[2]tabulka!D17</f>
        <v>Transdermální náplast Buprenorfin Sandoz s obsahem 52,5MCG/H</v>
      </c>
      <c r="E11" s="12">
        <f>[2]tabulka!I17</f>
        <v>9</v>
      </c>
      <c r="F11" s="42" t="s">
        <v>47</v>
      </c>
      <c r="G11" s="15"/>
      <c r="H11" s="16"/>
      <c r="I11" s="17"/>
      <c r="J11" s="18"/>
      <c r="K11" s="17"/>
      <c r="L11" s="16"/>
    </row>
    <row r="12" spans="1:12" s="7" customFormat="1" ht="31.5" customHeight="1" x14ac:dyDescent="0.2">
      <c r="A12" s="9" t="s">
        <v>37</v>
      </c>
      <c r="B12" s="1" t="str">
        <f>[2]tabulka!B18</f>
        <v>BUPRENORFIN</v>
      </c>
      <c r="C12" s="10" t="str">
        <f>[2]tabulka!C18</f>
        <v>N02AE01</v>
      </c>
      <c r="D12" s="11" t="str">
        <f>[2]tabulka!D18</f>
        <v>Transdermální náplast Buprenorfin Sandoz s obsahem 70MCG/H</v>
      </c>
      <c r="E12" s="12">
        <f>[2]tabulka!I18</f>
        <v>9</v>
      </c>
      <c r="F12" s="42" t="s">
        <v>47</v>
      </c>
      <c r="G12" s="15"/>
      <c r="H12" s="16"/>
      <c r="I12" s="17"/>
      <c r="J12" s="18"/>
      <c r="K12" s="17"/>
      <c r="L12" s="16"/>
    </row>
    <row r="13" spans="1:12" s="7" customFormat="1" ht="31.5" customHeight="1" x14ac:dyDescent="0.2">
      <c r="A13" s="9" t="s">
        <v>38</v>
      </c>
      <c r="B13" s="1" t="str">
        <f>[2]tabulka!B19</f>
        <v>BUPRENORFIN</v>
      </c>
      <c r="C13" s="10" t="str">
        <f>[2]tabulka!C19</f>
        <v>N02AE01</v>
      </c>
      <c r="D13" s="11" t="str">
        <f>[2]tabulka!D19</f>
        <v>Transdermální náplast Bupretec s obsahem 35MCG/H</v>
      </c>
      <c r="E13" s="12">
        <f>[2]tabulka!I19</f>
        <v>9</v>
      </c>
      <c r="F13" s="42" t="s">
        <v>47</v>
      </c>
      <c r="G13" s="15"/>
      <c r="H13" s="16"/>
      <c r="I13" s="17"/>
      <c r="J13" s="18"/>
      <c r="K13" s="17"/>
      <c r="L13" s="19"/>
    </row>
    <row r="14" spans="1:12" s="14" customFormat="1" ht="31.5" customHeight="1" x14ac:dyDescent="0.2">
      <c r="A14" s="9" t="s">
        <v>39</v>
      </c>
      <c r="B14" s="1" t="str">
        <f>[2]tabulka!B20</f>
        <v>BUPRENORFIN</v>
      </c>
      <c r="C14" s="10" t="str">
        <f>[2]tabulka!C20</f>
        <v>N02AE01</v>
      </c>
      <c r="D14" s="11" t="str">
        <f>[2]tabulka!D20</f>
        <v>Transdermální náplast Bupretec s obsahem 52,5MCG/H</v>
      </c>
      <c r="E14" s="12">
        <f>[2]tabulka!I20</f>
        <v>9</v>
      </c>
      <c r="F14" s="42" t="s">
        <v>47</v>
      </c>
      <c r="G14" s="15"/>
      <c r="H14" s="16"/>
      <c r="I14" s="17"/>
      <c r="J14" s="18"/>
      <c r="K14" s="17"/>
      <c r="L14" s="16"/>
    </row>
    <row r="15" spans="1:12" s="14" customFormat="1" ht="31.5" customHeight="1" x14ac:dyDescent="0.2">
      <c r="A15" s="9" t="s">
        <v>40</v>
      </c>
      <c r="B15" s="1" t="str">
        <f>[2]tabulka!B21</f>
        <v>BUPRENORFIN</v>
      </c>
      <c r="C15" s="10" t="str">
        <f>[2]tabulka!C21</f>
        <v>N02AE01</v>
      </c>
      <c r="D15" s="11" t="str">
        <f>[2]tabulka!D21</f>
        <v>Transdermální náplast Bupretec s obsahem 70MCG/H</v>
      </c>
      <c r="E15" s="12">
        <f>[2]tabulka!I21</f>
        <v>9</v>
      </c>
      <c r="F15" s="42" t="s">
        <v>47</v>
      </c>
      <c r="G15" s="15"/>
      <c r="H15" s="16"/>
      <c r="I15" s="17"/>
      <c r="J15" s="18"/>
      <c r="K15" s="17"/>
      <c r="L15" s="16"/>
    </row>
    <row r="16" spans="1:12" s="14" customFormat="1" ht="31.5" customHeight="1" x14ac:dyDescent="0.2">
      <c r="A16" s="9" t="s">
        <v>41</v>
      </c>
      <c r="B16" s="1" t="str">
        <f>[2]tabulka!B22</f>
        <v>BUPRENORFIN</v>
      </c>
      <c r="C16" s="10" t="str">
        <f>[2]tabulka!C22</f>
        <v>N02AE01</v>
      </c>
      <c r="D16" s="11" t="str">
        <f>[2]tabulka!D22</f>
        <v>Transdermální náplast Transtec s obsahem 35MCG/H</v>
      </c>
      <c r="E16" s="12">
        <f>[2]tabulka!I22</f>
        <v>2163</v>
      </c>
      <c r="F16" s="42" t="s">
        <v>47</v>
      </c>
      <c r="G16" s="15"/>
      <c r="H16" s="16"/>
      <c r="I16" s="17"/>
      <c r="J16" s="18"/>
      <c r="K16" s="17"/>
      <c r="L16" s="16"/>
    </row>
    <row r="17" spans="1:12" s="14" customFormat="1" ht="31.5" customHeight="1" x14ac:dyDescent="0.2">
      <c r="A17" s="9" t="s">
        <v>42</v>
      </c>
      <c r="B17" s="1" t="str">
        <f>[2]tabulka!B23</f>
        <v>BUPRENORFIN</v>
      </c>
      <c r="C17" s="10" t="str">
        <f>[2]tabulka!C23</f>
        <v>N02AE01</v>
      </c>
      <c r="D17" s="11" t="str">
        <f>[2]tabulka!D23</f>
        <v>Transdermální náplast Transtec s obsahem 52,5MCG/H</v>
      </c>
      <c r="E17" s="12">
        <f>[2]tabulka!I23</f>
        <v>1074</v>
      </c>
      <c r="F17" s="42" t="s">
        <v>47</v>
      </c>
      <c r="G17" s="15"/>
      <c r="H17" s="16"/>
      <c r="I17" s="17"/>
      <c r="J17" s="18"/>
      <c r="K17" s="17"/>
      <c r="L17" s="19"/>
    </row>
    <row r="18" spans="1:12" s="14" customFormat="1" ht="31.5" customHeight="1" thickBot="1" x14ac:dyDescent="0.25">
      <c r="A18" s="9" t="s">
        <v>43</v>
      </c>
      <c r="B18" s="1" t="str">
        <f>[2]tabulka!B24</f>
        <v>BUPRENORFIN</v>
      </c>
      <c r="C18" s="10" t="str">
        <f>[2]tabulka!C24</f>
        <v>N02AE01</v>
      </c>
      <c r="D18" s="11" t="str">
        <f>[2]tabulka!D24</f>
        <v>Transdermální náplast Transtec s obsahem 70MCG/H</v>
      </c>
      <c r="E18" s="12">
        <f>[2]tabulka!I24</f>
        <v>795</v>
      </c>
      <c r="F18" s="42" t="s">
        <v>47</v>
      </c>
      <c r="G18" s="15"/>
      <c r="H18" s="16"/>
      <c r="I18" s="17"/>
      <c r="J18" s="18"/>
      <c r="K18" s="17"/>
      <c r="L18" s="16"/>
    </row>
    <row r="19" spans="1:12" s="5" customFormat="1" ht="32.25" customHeight="1" thickBot="1" x14ac:dyDescent="0.3">
      <c r="A19" s="27" t="s">
        <v>18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  <c r="L19" s="20"/>
    </row>
    <row r="20" spans="1:12" x14ac:dyDescent="0.25">
      <c r="B20" s="3" t="s">
        <v>31</v>
      </c>
      <c r="D20" s="3"/>
      <c r="E20" s="3"/>
      <c r="F20" s="3"/>
    </row>
    <row r="21" spans="1:12" x14ac:dyDescent="0.25">
      <c r="B21" s="30" t="s">
        <v>25</v>
      </c>
      <c r="C21" s="30"/>
      <c r="D21" s="30"/>
      <c r="E21" s="30"/>
      <c r="F21" s="30"/>
      <c r="G21" s="30"/>
    </row>
    <row r="22" spans="1:12" x14ac:dyDescent="0.25">
      <c r="B22" s="3" t="s">
        <v>22</v>
      </c>
      <c r="D22" s="3"/>
      <c r="E22" s="3"/>
      <c r="F22" s="3"/>
    </row>
    <row r="23" spans="1:12" ht="12.75" customHeight="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 customHeight="1" x14ac:dyDescent="0.25">
      <c r="B24" s="23" t="s">
        <v>28</v>
      </c>
      <c r="C24" s="23"/>
      <c r="D24" s="23"/>
      <c r="E24" s="23"/>
      <c r="F24" s="23"/>
      <c r="G24" s="23"/>
      <c r="H24" s="23"/>
      <c r="I24" s="23"/>
    </row>
    <row r="25" spans="1:12" x14ac:dyDescent="0.25">
      <c r="B25" s="23"/>
      <c r="C25" s="23"/>
      <c r="D25" s="23"/>
      <c r="E25" s="23"/>
      <c r="F25" s="23"/>
      <c r="G25" s="23"/>
      <c r="H25" s="23"/>
      <c r="I25" s="23"/>
    </row>
    <row r="26" spans="1:12" x14ac:dyDescent="0.25">
      <c r="B26" s="23"/>
      <c r="C26" s="23"/>
      <c r="D26" s="23"/>
      <c r="E26" s="23"/>
      <c r="F26" s="23"/>
      <c r="G26" s="23"/>
      <c r="H26" s="23"/>
      <c r="I26" s="23"/>
    </row>
    <row r="27" spans="1:12" x14ac:dyDescent="0.25">
      <c r="A27" s="24" t="s">
        <v>45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9" spans="1:12" x14ac:dyDescent="0.25">
      <c r="B29" s="23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</sheetData>
  <mergeCells count="18">
    <mergeCell ref="H5:H6"/>
    <mergeCell ref="I5:K5"/>
    <mergeCell ref="L5:L6"/>
    <mergeCell ref="B29:L31"/>
    <mergeCell ref="A27:L27"/>
    <mergeCell ref="A1:K1"/>
    <mergeCell ref="A2:K2"/>
    <mergeCell ref="B24:I26"/>
    <mergeCell ref="A19:K19"/>
    <mergeCell ref="B21:G21"/>
    <mergeCell ref="A3:L3"/>
    <mergeCell ref="A5:A6"/>
    <mergeCell ref="B5:B6"/>
    <mergeCell ref="C5:C6"/>
    <mergeCell ref="D5:D6"/>
    <mergeCell ref="E5:E6"/>
    <mergeCell ref="F5:F6"/>
    <mergeCell ref="G5:G6"/>
  </mergeCells>
  <pageMargins left="0.70866141732283472" right="0.70866141732283472" top="0.78740157480314965" bottom="0.78740157480314965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FNOL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Staňková Blanka</cp:lastModifiedBy>
  <cp:lastPrinted>2024-03-25T09:01:26Z</cp:lastPrinted>
  <dcterms:created xsi:type="dcterms:W3CDTF">2013-06-09T20:42:25Z</dcterms:created>
  <dcterms:modified xsi:type="dcterms:W3CDTF">2024-05-16T08:35:25Z</dcterms:modified>
</cp:coreProperties>
</file>