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889 - Pneumatický turniket II\01 ZD\"/>
    </mc:Choice>
  </mc:AlternateContent>
  <xr:revisionPtr revIDLastSave="0" documentId="13_ncr:1_{AE0C21DC-976C-4D5A-8DE9-4AE44CC57716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<sst xmlns="http://schemas.openxmlformats.org/spreadsheetml/2006/main" count="45" uniqueCount="42">
  <si>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</si>
  <si>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</si>
  <si>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</si>
  <si>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</si>
  <si>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</si>
  <si>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</si>
  <si>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</si>
  <si>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</si>
  <si>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</si>
  <si>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</si>
  <si>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</si>
  <si>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</si>
  <si>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</si>
  <si>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</si>
  <si>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</si>
  <si>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</si>
  <si>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</si>
  <si>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</si>
  <si>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</si>
  <si>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</si>
  <si>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</si>
  <si>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</si>
  <si>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</si>
  <si>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</si>
  <si>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</si>
  <si>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</si>
  <si>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</si>
  <si>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</si>
  <si>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</si>
  <si>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</si>
  <si>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</si>
  <si>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</si>
  <si>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</si>
  <si>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</si>
  <si>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</si>
  <si>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</si>
  <si>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</si>
  <si>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</si>
  <si>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26 000,- Kč bez DPH)</t>
    </r>
  </si>
  <si>
    <t xml:space="preserve"> veřejná zakázka malého rozsahu "Pneumatický turniket II"
VZ-2024-000889</t>
  </si>
  <si>
    <r>
      <rPr>
        <b/>
        <sz val="13"/>
        <rFont val="Calibri"/>
        <family val="2"/>
        <charset val="238"/>
        <scheme val="minor"/>
      </rPr>
      <t>1 kus</t>
    </r>
    <r>
      <rPr>
        <b/>
        <sz val="11"/>
        <rFont val="Calibri"/>
        <family val="2"/>
        <charset val="238"/>
        <scheme val="minor"/>
      </rPr>
      <t xml:space="preserve"> pneumatického turniketu včetně příslušenství </t>
    </r>
    <r>
      <rPr>
        <b/>
        <i/>
        <sz val="11"/>
        <rFont val="Calibri"/>
        <family val="2"/>
        <charset val="238"/>
        <scheme val="minor"/>
      </rPr>
      <t>(maximální a nepřekročitelná nabídková cena stanovena na 59 400,- Kč bez DPH)</t>
    </r>
    <r>
      <rPr>
        <b/>
        <sz val="11"/>
        <rFont val="Calibri"/>
        <family val="2"/>
        <charset val="238"/>
        <scheme val="minor"/>
      </rPr>
      <t xml:space="preserve">
</t>
    </r>
  </si>
  <si>
    <t>Pravidelné servisní náklady celkem za 1 kus dodávaného přístroje/zařízení a jeho částí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</si>
</sst>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topLeftCell="A25" zoomScale="75" zoomScaleNormal="75" workbookViewId="0">
      <selection activeCell="N28" sqref="N28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7" t="s">
        <v>14</v>
      </c>
      <c r="J1" s="48"/>
    </row>
    <row r="2" spans="1:10" ht="23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2" t="s">
        <v>39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s="20" customFormat="1" ht="20.100000000000001" customHeight="1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s="20" customFormat="1" ht="20.100000000000001" customHeight="1">
      <c r="A6" s="21" t="s">
        <v>26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27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28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0" customFormat="1" ht="20.10000000000000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0" customFormat="1" ht="20.100000000000001" customHeight="1">
      <c r="A12" s="29" t="s">
        <v>30</v>
      </c>
      <c r="B12" s="30"/>
      <c r="C12" s="28"/>
      <c r="D12" s="31"/>
      <c r="E12" s="28"/>
      <c r="F12" s="32" t="s">
        <v>31</v>
      </c>
      <c r="G12" s="36"/>
      <c r="H12" s="36"/>
      <c r="I12" s="36"/>
      <c r="J12" s="36"/>
    </row>
    <row r="13" spans="1:10" s="20" customFormat="1" ht="20.100000000000001" customHeight="1">
      <c r="A13" s="33" t="s">
        <v>32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0" customFormat="1" ht="20.100000000000001" customHeight="1">
      <c r="A15" s="37" t="s">
        <v>33</v>
      </c>
      <c r="B15" s="38"/>
      <c r="C15" s="38"/>
      <c r="D15" s="39" t="s">
        <v>34</v>
      </c>
      <c r="E15" s="39"/>
      <c r="F15" s="39"/>
      <c r="G15" s="39" t="s">
        <v>35</v>
      </c>
      <c r="H15" s="39"/>
      <c r="I15" s="39"/>
      <c r="J15" s="40"/>
    </row>
    <row r="16" spans="1:10" s="20" customFormat="1" ht="20.100000000000001" customHeight="1" thickBot="1">
      <c r="A16" s="36"/>
      <c r="B16" s="36"/>
      <c r="C16" s="35"/>
      <c r="D16" s="35"/>
      <c r="E16" s="36"/>
      <c r="F16" s="36"/>
      <c r="G16" s="36"/>
      <c r="H16" s="36"/>
      <c r="I16" s="36"/>
      <c r="J16" s="36"/>
    </row>
    <row r="17" spans="1:10" ht="21.75" customHeight="1" thickTop="1" thickBot="1">
      <c r="A17" s="55" t="s">
        <v>0</v>
      </c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5.75" thickBot="1">
      <c r="A18" s="58"/>
      <c r="B18" s="58"/>
      <c r="C18" s="58"/>
      <c r="D18" s="58"/>
      <c r="E18" s="59" t="s">
        <v>1</v>
      </c>
      <c r="F18" s="59"/>
      <c r="G18" s="59" t="s">
        <v>22</v>
      </c>
      <c r="H18" s="59"/>
      <c r="I18" s="59" t="s">
        <v>2</v>
      </c>
      <c r="J18" s="59"/>
    </row>
    <row r="19" spans="1:10" s="14" customFormat="1" ht="40.5" customHeight="1" thickBot="1">
      <c r="A19" s="109" t="s">
        <v>40</v>
      </c>
      <c r="B19" s="41"/>
      <c r="C19" s="41"/>
      <c r="D19" s="42"/>
      <c r="E19" s="43"/>
      <c r="F19" s="44"/>
      <c r="G19" s="43"/>
      <c r="H19" s="44"/>
      <c r="I19" s="45"/>
      <c r="J19" s="46"/>
    </row>
    <row r="20" spans="1:10" ht="15.75" thickBot="1">
      <c r="A20" s="63" t="s">
        <v>3</v>
      </c>
      <c r="B20" s="64"/>
      <c r="C20" s="64"/>
      <c r="D20" s="64"/>
      <c r="E20" s="64"/>
      <c r="F20" s="64"/>
      <c r="G20" s="64"/>
      <c r="H20" s="65"/>
      <c r="I20" s="1"/>
      <c r="J20" s="5" t="s">
        <v>4</v>
      </c>
    </row>
    <row r="21" spans="1:10" ht="18.75" thickBot="1">
      <c r="A21" s="66" t="s">
        <v>16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5.75" thickBot="1">
      <c r="A22" s="69"/>
      <c r="B22" s="69"/>
      <c r="C22" s="69"/>
      <c r="D22" s="69"/>
      <c r="E22" s="59" t="s">
        <v>1</v>
      </c>
      <c r="F22" s="59"/>
      <c r="G22" s="59" t="s">
        <v>22</v>
      </c>
      <c r="H22" s="59"/>
      <c r="I22" s="59" t="s">
        <v>2</v>
      </c>
      <c r="J22" s="59"/>
    </row>
    <row r="23" spans="1:10" ht="49.5" customHeight="1" thickBot="1">
      <c r="A23" s="71" t="s">
        <v>23</v>
      </c>
      <c r="B23" s="71"/>
      <c r="C23" s="71"/>
      <c r="D23" s="71"/>
      <c r="E23" s="43"/>
      <c r="F23" s="44"/>
      <c r="G23" s="43"/>
      <c r="H23" s="44"/>
      <c r="I23" s="43"/>
      <c r="J23" s="44"/>
    </row>
    <row r="24" spans="1:10" ht="49.5" customHeight="1" thickBot="1">
      <c r="A24" s="72" t="s">
        <v>25</v>
      </c>
      <c r="B24" s="72"/>
      <c r="C24" s="72"/>
      <c r="D24" s="72"/>
      <c r="E24" s="43"/>
      <c r="F24" s="44"/>
      <c r="G24" s="43"/>
      <c r="H24" s="44"/>
      <c r="I24" s="43"/>
      <c r="J24" s="44"/>
    </row>
    <row r="25" spans="1:10" ht="48.75" customHeight="1" thickBot="1">
      <c r="A25" s="73" t="s">
        <v>24</v>
      </c>
      <c r="B25" s="73"/>
      <c r="C25" s="73"/>
      <c r="D25" s="73"/>
      <c r="E25" s="43"/>
      <c r="F25" s="44"/>
      <c r="G25" s="43"/>
      <c r="H25" s="44"/>
      <c r="I25" s="43"/>
      <c r="J25" s="44"/>
    </row>
    <row r="26" spans="1:10" ht="4.5" customHeight="1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30" customHeight="1" thickBot="1">
      <c r="A27" s="76" t="s">
        <v>41</v>
      </c>
      <c r="B27" s="76"/>
      <c r="C27" s="76"/>
      <c r="D27" s="76"/>
      <c r="E27" s="77">
        <f>(E23+E24+E25)</f>
        <v>0</v>
      </c>
      <c r="F27" s="77"/>
      <c r="G27" s="77">
        <f>(G23+G24+G25)</f>
        <v>0</v>
      </c>
      <c r="H27" s="77"/>
      <c r="I27" s="77">
        <f>(I23+I24+I25)</f>
        <v>0</v>
      </c>
      <c r="J27" s="77"/>
    </row>
    <row r="28" spans="1:10" ht="30" customHeight="1" thickBot="1">
      <c r="A28" s="66" t="s">
        <v>5</v>
      </c>
      <c r="B28" s="67"/>
      <c r="C28" s="67"/>
      <c r="D28" s="67"/>
      <c r="E28" s="78"/>
      <c r="F28" s="78"/>
      <c r="G28" s="78"/>
      <c r="H28" s="78"/>
      <c r="I28" s="78"/>
      <c r="J28" s="79"/>
    </row>
    <row r="29" spans="1:10" ht="51" customHeight="1" thickBot="1">
      <c r="A29" s="74" t="s">
        <v>6</v>
      </c>
      <c r="B29" s="74"/>
      <c r="C29" s="74"/>
      <c r="D29" s="74"/>
      <c r="E29" s="75"/>
      <c r="F29" s="75"/>
      <c r="G29" s="75"/>
      <c r="H29" s="75"/>
      <c r="I29" s="75"/>
      <c r="J29" s="75"/>
    </row>
    <row r="30" spans="1:10" ht="29.25" customHeight="1" thickBot="1">
      <c r="A30" s="66" t="s">
        <v>7</v>
      </c>
      <c r="B30" s="67"/>
      <c r="C30" s="67"/>
      <c r="D30" s="67"/>
      <c r="E30" s="67"/>
      <c r="F30" s="67"/>
      <c r="G30" s="67"/>
      <c r="H30" s="67"/>
      <c r="I30" s="67"/>
      <c r="J30" s="68"/>
    </row>
    <row r="31" spans="1:10" ht="29.25" customHeight="1" thickBot="1">
      <c r="A31" s="74" t="s">
        <v>20</v>
      </c>
      <c r="B31" s="74"/>
      <c r="C31" s="74"/>
      <c r="D31" s="74"/>
      <c r="E31" s="75"/>
      <c r="F31" s="75"/>
      <c r="G31" s="75"/>
      <c r="H31" s="75"/>
      <c r="I31" s="75"/>
      <c r="J31" s="75"/>
    </row>
    <row r="32" spans="1:10" ht="48" customHeight="1" thickBot="1">
      <c r="A32" s="74" t="s">
        <v>21</v>
      </c>
      <c r="B32" s="74"/>
      <c r="C32" s="74"/>
      <c r="D32" s="74"/>
      <c r="E32" s="75"/>
      <c r="F32" s="75"/>
      <c r="G32" s="75"/>
      <c r="H32" s="75"/>
      <c r="I32" s="75"/>
      <c r="J32" s="75"/>
    </row>
    <row r="33" spans="1:12" ht="39" customHeight="1" thickBot="1">
      <c r="A33" s="83" t="s">
        <v>8</v>
      </c>
      <c r="B33" s="83"/>
      <c r="C33" s="83"/>
      <c r="D33" s="83"/>
      <c r="E33" s="77">
        <f>(E31+E32)*1*(8-I20)</f>
        <v>0</v>
      </c>
      <c r="F33" s="77"/>
      <c r="G33" s="77">
        <f>(G31+G32)*1*(8-I20)</f>
        <v>0</v>
      </c>
      <c r="H33" s="77"/>
      <c r="I33" s="77">
        <f>(I31+I32)*1*(8-I20)</f>
        <v>0</v>
      </c>
      <c r="J33" s="77"/>
    </row>
    <row r="34" spans="1:12" ht="53.25" customHeight="1" thickBot="1">
      <c r="A34" s="84" t="s">
        <v>38</v>
      </c>
      <c r="B34" s="84"/>
      <c r="C34" s="84"/>
      <c r="D34" s="84"/>
      <c r="E34" s="77">
        <f>E27+E29+E33</f>
        <v>0</v>
      </c>
      <c r="F34" s="77"/>
      <c r="G34" s="77">
        <f>G27+G29+G33</f>
        <v>0</v>
      </c>
      <c r="H34" s="77"/>
      <c r="I34" s="77">
        <f>I27+I29+I33</f>
        <v>0</v>
      </c>
      <c r="J34" s="77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85" t="s">
        <v>37</v>
      </c>
      <c r="B36" s="85"/>
      <c r="C36" s="85"/>
      <c r="D36" s="85"/>
      <c r="E36" s="86">
        <f>E19+E34</f>
        <v>0</v>
      </c>
      <c r="F36" s="86"/>
      <c r="G36" s="86">
        <f>G19+G34</f>
        <v>0</v>
      </c>
      <c r="H36" s="86"/>
      <c r="I36" s="86">
        <f>I19+I34</f>
        <v>0</v>
      </c>
      <c r="J36" s="86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87" t="s">
        <v>9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2" ht="50.1" customHeight="1">
      <c r="A39" s="80" t="s">
        <v>10</v>
      </c>
      <c r="B39" s="81"/>
      <c r="C39" s="81"/>
      <c r="D39" s="81"/>
      <c r="E39" s="81"/>
      <c r="F39" s="81"/>
      <c r="G39" s="81"/>
      <c r="H39" s="81"/>
      <c r="I39" s="81"/>
      <c r="J39" s="82"/>
    </row>
    <row r="40" spans="1:12" ht="50.1" customHeight="1">
      <c r="A40" s="94" t="s">
        <v>11</v>
      </c>
      <c r="B40" s="95"/>
      <c r="C40" s="95"/>
      <c r="D40" s="95"/>
      <c r="E40" s="95"/>
      <c r="F40" s="95"/>
      <c r="G40" s="95"/>
      <c r="H40" s="95"/>
      <c r="I40" s="95"/>
      <c r="J40" s="96"/>
    </row>
    <row r="41" spans="1:12" ht="50.1" customHeight="1">
      <c r="A41" s="97" t="s">
        <v>12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2" ht="21" customHeight="1">
      <c r="A42" s="100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2" ht="25.5" customHeight="1">
      <c r="A43" s="103" t="s">
        <v>19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2" ht="25.5" customHeight="1">
      <c r="A44" s="103" t="s">
        <v>18</v>
      </c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2" ht="31.5" customHeight="1" thickBot="1">
      <c r="A45" s="106" t="s">
        <v>17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2" ht="181.5" customHeight="1" thickBot="1">
      <c r="A46" s="90" t="s">
        <v>36</v>
      </c>
      <c r="B46" s="91"/>
      <c r="C46" s="91"/>
      <c r="D46" s="91"/>
      <c r="E46" s="91"/>
      <c r="F46" s="91"/>
      <c r="G46" s="91"/>
      <c r="H46" s="91"/>
      <c r="I46" s="91"/>
      <c r="J46" s="92"/>
    </row>
    <row r="47" spans="1:12" ht="9" customHeight="1">
      <c r="A47" s="4"/>
    </row>
    <row r="48" spans="1:12" ht="16.5" customHeight="1">
      <c r="A48" s="93" t="s">
        <v>13</v>
      </c>
      <c r="B48" s="93"/>
      <c r="C48" s="93"/>
      <c r="D48" s="93"/>
      <c r="E48" s="93"/>
      <c r="F48" s="93"/>
      <c r="G48" s="93"/>
      <c r="H48" s="93"/>
      <c r="I48" s="93"/>
      <c r="J48" s="93"/>
    </row>
    <row r="87" ht="22.5" customHeight="1"/>
    <row r="88" ht="8.25" customHeight="1"/>
  </sheetData>
  <mergeCells count="81">
    <mergeCell ref="A46:J46"/>
    <mergeCell ref="A48:J48"/>
    <mergeCell ref="A40:J40"/>
    <mergeCell ref="A41:J41"/>
    <mergeCell ref="A42:J42"/>
    <mergeCell ref="A43:J43"/>
    <mergeCell ref="A44:J44"/>
    <mergeCell ref="A45:J45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2024-11-06T12:57:05Z</dcterms:modified>
</cp:coreProperties>
</file>