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919 - Zkumavky centrifugační a filtr pro vakuovou filtraci\01 ZD\"/>
    </mc:Choice>
  </mc:AlternateContent>
  <xr:revisionPtr revIDLastSave="0" documentId="13_ncr:1_{22A11596-08AE-4F80-9DAB-C3645A83B3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5" i="1"/>
  <c r="C8" i="1" l="1"/>
  <c r="R5" i="1"/>
  <c r="Q5" i="1" s="1"/>
  <c r="R6" i="1"/>
  <c r="R7" i="1"/>
  <c r="Q6" i="1" l="1"/>
  <c r="Q7" i="1"/>
  <c r="P8" i="1" l="1"/>
  <c r="R8" i="1"/>
  <c r="Q8" i="1" l="1"/>
</calcChain>
</file>

<file path=xl/sharedStrings.xml><?xml version="1.0" encoding="utf-8"?>
<sst xmlns="http://schemas.openxmlformats.org/spreadsheetml/2006/main" count="29" uniqueCount="27">
  <si>
    <t>obchodní název</t>
  </si>
  <si>
    <t>výrobce</t>
  </si>
  <si>
    <t>cena celkem bez DPH</t>
  </si>
  <si>
    <t xml:space="preserve"> vyčíslení DPH</t>
  </si>
  <si>
    <t>cena celkem s DPH</t>
  </si>
  <si>
    <t>název</t>
  </si>
  <si>
    <t>pozn.:  v případě, že některý z produktů neuvádí, nebo postrádá požadované údaje, doplňte do kolonky " NEUVEDENO"</t>
  </si>
  <si>
    <t>měrná jednotka (MJ)</t>
  </si>
  <si>
    <t>cena za MJ bez DPH</t>
  </si>
  <si>
    <t>cena za MJ s DPH</t>
  </si>
  <si>
    <t>CELKEM</t>
  </si>
  <si>
    <t>Cenové ujednání</t>
  </si>
  <si>
    <r>
      <rPr>
        <b/>
        <sz val="11"/>
        <color theme="8" tint="-0.249977111117893"/>
        <rFont val="Calibri"/>
        <family val="2"/>
        <charset val="238"/>
        <scheme val="minor"/>
      </rPr>
      <t>INFO</t>
    </r>
    <r>
      <rPr>
        <b/>
        <sz val="11"/>
        <color theme="1"/>
        <rFont val="Calibri"/>
        <family val="2"/>
        <charset val="238"/>
        <scheme val="minor"/>
      </rPr>
      <t xml:space="preserve">: </t>
    </r>
    <r>
      <rPr>
        <b/>
        <i/>
        <sz val="10"/>
        <color theme="8" tint="-0.249977111117893"/>
        <rFont val="Calibri"/>
        <family val="2"/>
        <charset val="238"/>
        <scheme val="minor"/>
      </rPr>
      <t>v případě potřeby může dodavatel doplnit další řádky spotřebního materiálu - musí však zachovat předepsanou strukturu, aby se tento spotřební  materiál započetl do celkové nabídkové ceny za spotřební  materiál</t>
    </r>
  </si>
  <si>
    <t>ks</t>
  </si>
  <si>
    <t>katalogové číslo</t>
  </si>
  <si>
    <t>sazba DPH….%</t>
  </si>
  <si>
    <t>kód UDI-DI</t>
  </si>
  <si>
    <t>předpokládaný počet kusů vzorků - na vyžádání</t>
  </si>
  <si>
    <t>VZ-2024-000919 - " Zkumavky centrifugační a filtr pro vakuovou filtraci"</t>
  </si>
  <si>
    <t>Zkumavka centrifugační, objem 15 ml, PP, se šroubovacím víčkem včetně bílé popisovací kruhové nálepky, kónické dno, rozměr 17.1 x 120 mm, max. g =15 500, stupnice dělená na 0.1 ml, popisovací plocha na zkumavce, po uzavření nepropouští plyny, sterilní</t>
  </si>
  <si>
    <t>Zkumavka centrifugační, objem 50 ml, PP, se šroubovacím víčkem včetně bílé popisovací kruhové nálepky, kónické dno, rozměr 30 x 115 mm, max. g = 15 500, stupnice dělená na 0.5 ml, popisovací plocha na zkumavce, po uzavření nepropouští plyny, sterilní</t>
  </si>
  <si>
    <r>
      <t xml:space="preserve">Filtr - Systém pro vakuovou filtraci, objem 500 ml, kvadratický filtrační povrch 49 cm², membrána PES 0.22 </t>
    </r>
    <r>
      <rPr>
        <sz val="10"/>
        <rFont val="Calibri"/>
        <family val="2"/>
        <charset val="238"/>
      </rPr>
      <t>µm</t>
    </r>
    <r>
      <rPr>
        <sz val="10"/>
        <rFont val="Calibri"/>
        <family val="2"/>
        <charset val="238"/>
        <scheme val="minor"/>
      </rPr>
      <t>, rozměry 90 x 89 x 111 mm, materiál PS/PES, sterilní</t>
    </r>
  </si>
  <si>
    <t>předpokládané množství/48 měsíců (uvedeno v MJ)</t>
  </si>
  <si>
    <t>třída ZP</t>
  </si>
  <si>
    <t>počet kusů v balení</t>
  </si>
  <si>
    <t>cena za balení bez DPH</t>
  </si>
  <si>
    <t>cena za balení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</si>
</sst>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i/>
      <sz val="10"/>
      <color theme="8" tint="-0.249977111117893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1" fontId="7" fillId="2" borderId="6" xfId="0" applyNumberFormat="1" applyFont="1" applyFill="1" applyBorder="1" applyAlignment="1">
      <alignment horizontal="center" wrapText="1"/>
    </xf>
    <xf numFmtId="44" fontId="7" fillId="2" borderId="5" xfId="0" applyNumberFormat="1" applyFont="1" applyFill="1" applyBorder="1" applyAlignment="1">
      <alignment wrapText="1"/>
    </xf>
    <xf numFmtId="44" fontId="7" fillId="2" borderId="6" xfId="0" applyNumberFormat="1" applyFont="1" applyFill="1" applyBorder="1" applyAlignment="1">
      <alignment wrapText="1"/>
    </xf>
    <xf numFmtId="44" fontId="7" fillId="2" borderId="7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41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4" fontId="3" fillId="3" borderId="10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wrapText="1"/>
    </xf>
    <xf numFmtId="44" fontId="5" fillId="0" borderId="3" xfId="0" applyNumberFormat="1" applyFont="1" applyBorder="1" applyAlignment="1">
      <alignment vertical="center" wrapText="1"/>
    </xf>
    <xf numFmtId="44" fontId="5" fillId="0" borderId="1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49" fontId="5" fillId="0" borderId="15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1" fontId="3" fillId="3" borderId="9" xfId="0" applyNumberFormat="1" applyFont="1" applyFill="1" applyBorder="1" applyAlignment="1">
      <alignment horizontal="center" vertical="center" wrapText="1"/>
    </xf>
    <xf numFmtId="41" fontId="7" fillId="2" borderId="17" xfId="0" applyNumberFormat="1" applyFont="1" applyFill="1" applyBorder="1" applyAlignment="1">
      <alignment horizontal="center" wrapText="1"/>
    </xf>
    <xf numFmtId="41" fontId="6" fillId="0" borderId="1" xfId="1" applyNumberFormat="1" applyFont="1" applyFill="1" applyBorder="1" applyAlignment="1">
      <alignment horizontal="center" vertical="center" wrapText="1"/>
    </xf>
    <xf numFmtId="41" fontId="6" fillId="0" borderId="3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</cellXfs>
  <cellStyles count="2">
    <cellStyle name="Normální" xfId="0" builtinId="0"/>
    <cellStyle name="Normální 3" xfId="1" xr:uid="{F5050DF1-4D28-4B9B-93D1-AF6CB88B2B15}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57.140625" style="2" customWidth="1"/>
    <col min="2" max="2" width="7.7109375" style="2" customWidth="1"/>
    <col min="3" max="3" width="13.7109375" style="1" customWidth="1"/>
    <col min="4" max="4" width="12.7109375" style="1" customWidth="1"/>
    <col min="5" max="5" width="13.42578125" style="2" customWidth="1"/>
    <col min="6" max="6" width="13.85546875" style="2" customWidth="1"/>
    <col min="7" max="7" width="13.7109375" style="2" customWidth="1"/>
    <col min="8" max="8" width="13.7109375" style="7" customWidth="1"/>
    <col min="9" max="9" width="11.140625" style="2" customWidth="1"/>
    <col min="10" max="10" width="11.42578125" style="3" customWidth="1"/>
    <col min="11" max="11" width="12.7109375" style="4" customWidth="1"/>
    <col min="12" max="12" width="12.85546875" style="3" customWidth="1"/>
    <col min="13" max="15" width="12.28515625" style="3" customWidth="1"/>
    <col min="16" max="16" width="17.85546875" style="3" customWidth="1"/>
    <col min="17" max="17" width="18.7109375" style="3" customWidth="1"/>
    <col min="18" max="18" width="17.42578125" style="3" customWidth="1"/>
    <col min="19" max="19" width="9.140625" style="3"/>
    <col min="20" max="16384" width="9.140625" style="2"/>
  </cols>
  <sheetData>
    <row r="1" spans="1:19" ht="15.75" customHeight="1" x14ac:dyDescent="0.25">
      <c r="A1" s="14" t="s">
        <v>11</v>
      </c>
    </row>
    <row r="2" spans="1:19" s="7" customFormat="1" ht="15.75" customHeight="1" x14ac:dyDescent="0.25">
      <c r="A2" s="14"/>
      <c r="C2" s="1"/>
      <c r="D2" s="1"/>
      <c r="J2" s="3"/>
      <c r="K2" s="4"/>
      <c r="L2" s="3"/>
      <c r="M2" s="3"/>
      <c r="N2" s="3"/>
      <c r="O2" s="3"/>
      <c r="P2" s="3"/>
      <c r="Q2" s="3"/>
      <c r="R2" s="3"/>
      <c r="S2" s="3"/>
    </row>
    <row r="3" spans="1:19" ht="29.25" customHeight="1" thickBot="1" x14ac:dyDescent="0.3">
      <c r="A3" s="35" t="s">
        <v>18</v>
      </c>
      <c r="B3" s="35"/>
      <c r="C3" s="35"/>
      <c r="D3" s="35"/>
      <c r="E3" s="35"/>
      <c r="F3" s="35"/>
      <c r="G3" s="36"/>
      <c r="H3" s="36"/>
      <c r="I3" s="22"/>
      <c r="J3" s="29"/>
      <c r="K3" s="30"/>
      <c r="L3" s="29"/>
      <c r="M3" s="29"/>
      <c r="N3" s="29"/>
      <c r="O3" s="29"/>
      <c r="P3" s="29"/>
      <c r="Q3" s="29"/>
      <c r="R3" s="29"/>
    </row>
    <row r="4" spans="1:19" s="9" customFormat="1" ht="51" customHeight="1" x14ac:dyDescent="0.25">
      <c r="A4" s="38" t="s">
        <v>5</v>
      </c>
      <c r="B4" s="23" t="s">
        <v>7</v>
      </c>
      <c r="C4" s="24" t="s">
        <v>22</v>
      </c>
      <c r="D4" s="40" t="s">
        <v>17</v>
      </c>
      <c r="E4" s="25" t="s">
        <v>0</v>
      </c>
      <c r="F4" s="23" t="s">
        <v>14</v>
      </c>
      <c r="G4" s="23" t="s">
        <v>1</v>
      </c>
      <c r="H4" s="26" t="s">
        <v>23</v>
      </c>
      <c r="I4" s="26" t="s">
        <v>16</v>
      </c>
      <c r="J4" s="26" t="s">
        <v>24</v>
      </c>
      <c r="K4" s="26" t="s">
        <v>8</v>
      </c>
      <c r="L4" s="27" t="s">
        <v>15</v>
      </c>
      <c r="M4" s="26" t="s">
        <v>9</v>
      </c>
      <c r="N4" s="26" t="s">
        <v>25</v>
      </c>
      <c r="O4" s="26" t="s">
        <v>26</v>
      </c>
      <c r="P4" s="26" t="s">
        <v>2</v>
      </c>
      <c r="Q4" s="26" t="s">
        <v>3</v>
      </c>
      <c r="R4" s="28" t="s">
        <v>4</v>
      </c>
      <c r="S4" s="8"/>
    </row>
    <row r="5" spans="1:19" s="13" customFormat="1" ht="54.75" customHeight="1" x14ac:dyDescent="0.25">
      <c r="A5" s="52" t="s">
        <v>19</v>
      </c>
      <c r="B5" s="39" t="s">
        <v>13</v>
      </c>
      <c r="C5" s="44">
        <v>43170</v>
      </c>
      <c r="D5" s="42">
        <v>40</v>
      </c>
      <c r="E5" s="37"/>
      <c r="F5" s="21"/>
      <c r="G5" s="10"/>
      <c r="H5" s="10"/>
      <c r="I5" s="10"/>
      <c r="J5" s="11"/>
      <c r="K5" s="11"/>
      <c r="L5" s="11"/>
      <c r="M5" s="33"/>
      <c r="N5" s="33"/>
      <c r="O5" s="33"/>
      <c r="P5" s="33">
        <f>K5*C5</f>
        <v>0</v>
      </c>
      <c r="Q5" s="33">
        <f t="shared" ref="Q5:Q7" si="0">R5-P5</f>
        <v>0</v>
      </c>
      <c r="R5" s="34">
        <f>M5*C5</f>
        <v>0</v>
      </c>
      <c r="S5" s="12"/>
    </row>
    <row r="6" spans="1:19" s="13" customFormat="1" ht="57.75" customHeight="1" x14ac:dyDescent="0.25">
      <c r="A6" s="53" t="s">
        <v>20</v>
      </c>
      <c r="B6" s="39" t="s">
        <v>13</v>
      </c>
      <c r="C6" s="45">
        <v>100800</v>
      </c>
      <c r="D6" s="43">
        <v>20</v>
      </c>
      <c r="E6" s="37"/>
      <c r="F6" s="21"/>
      <c r="G6" s="10"/>
      <c r="H6" s="10"/>
      <c r="I6" s="10"/>
      <c r="J6" s="11"/>
      <c r="K6" s="11"/>
      <c r="L6" s="11"/>
      <c r="M6" s="33"/>
      <c r="N6" s="33"/>
      <c r="O6" s="33"/>
      <c r="P6" s="33">
        <f t="shared" ref="P6:P7" si="1">K6*C6</f>
        <v>0</v>
      </c>
      <c r="Q6" s="33">
        <f t="shared" si="0"/>
        <v>0</v>
      </c>
      <c r="R6" s="34">
        <f>M6*C6</f>
        <v>0</v>
      </c>
      <c r="S6" s="12"/>
    </row>
    <row r="7" spans="1:19" s="13" customFormat="1" ht="50.1" customHeight="1" x14ac:dyDescent="0.25">
      <c r="A7" s="53" t="s">
        <v>21</v>
      </c>
      <c r="B7" s="39" t="s">
        <v>13</v>
      </c>
      <c r="C7" s="45">
        <v>1134</v>
      </c>
      <c r="D7" s="43">
        <v>2</v>
      </c>
      <c r="E7" s="37"/>
      <c r="F7" s="21"/>
      <c r="G7" s="10"/>
      <c r="H7" s="10"/>
      <c r="I7" s="10"/>
      <c r="J7" s="11"/>
      <c r="K7" s="11"/>
      <c r="L7" s="11"/>
      <c r="M7" s="33"/>
      <c r="N7" s="33"/>
      <c r="O7" s="33"/>
      <c r="P7" s="33">
        <f t="shared" si="1"/>
        <v>0</v>
      </c>
      <c r="Q7" s="33">
        <f t="shared" si="0"/>
        <v>0</v>
      </c>
      <c r="R7" s="34">
        <f>M7*C7</f>
        <v>0</v>
      </c>
      <c r="S7" s="12"/>
    </row>
    <row r="8" spans="1:19" s="6" customFormat="1" ht="21.75" customHeight="1" thickBot="1" x14ac:dyDescent="0.4">
      <c r="A8" s="15" t="s">
        <v>10</v>
      </c>
      <c r="B8" s="16"/>
      <c r="C8" s="17">
        <f>SUM(C5:C7)</f>
        <v>145104</v>
      </c>
      <c r="D8" s="41"/>
      <c r="E8" s="47"/>
      <c r="F8" s="48"/>
      <c r="G8" s="48"/>
      <c r="H8" s="48"/>
      <c r="I8" s="48"/>
      <c r="J8" s="48"/>
      <c r="K8" s="48"/>
      <c r="L8" s="48"/>
      <c r="M8" s="49"/>
      <c r="N8" s="51"/>
      <c r="O8" s="51"/>
      <c r="P8" s="18">
        <f>SUM(P5:P7)</f>
        <v>0</v>
      </c>
      <c r="Q8" s="19">
        <f>SUM(Q5:Q7)</f>
        <v>0</v>
      </c>
      <c r="R8" s="20">
        <f>SUM(R5:R7)</f>
        <v>0</v>
      </c>
      <c r="S8" s="5"/>
    </row>
    <row r="9" spans="1:19" ht="27" customHeight="1" x14ac:dyDescent="0.25">
      <c r="A9" s="50" t="s">
        <v>6</v>
      </c>
      <c r="B9" s="50"/>
      <c r="C9" s="50"/>
      <c r="D9" s="50"/>
      <c r="E9" s="50"/>
    </row>
    <row r="10" spans="1:19" ht="53.25" customHeight="1" x14ac:dyDescent="0.25">
      <c r="A10" s="32" t="s">
        <v>12</v>
      </c>
      <c r="B10" s="31"/>
      <c r="C10" s="31"/>
      <c r="D10" s="31"/>
      <c r="E10" s="31"/>
      <c r="F10" s="31"/>
      <c r="G10" s="31"/>
      <c r="H10" s="31"/>
      <c r="I10" s="31"/>
      <c r="J10" s="46"/>
      <c r="K10" s="31"/>
      <c r="L10" s="31"/>
      <c r="M10" s="31"/>
      <c r="N10" s="31"/>
      <c r="O10" s="31"/>
      <c r="P10" s="31"/>
      <c r="Q10" s="31"/>
      <c r="R10" s="31"/>
    </row>
  </sheetData>
  <mergeCells count="2">
    <mergeCell ref="E8:M8"/>
    <mergeCell ref="A9:E9"/>
  </mergeCells>
  <pageMargins left="0.25" right="0.25" top="0.33" bottom="0.41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Štýbnarová Kateřina</cp:lastModifiedBy>
  <cp:lastPrinted>2024-11-15T08:47:35Z</cp:lastPrinted>
  <dcterms:created xsi:type="dcterms:W3CDTF">2018-04-12T07:55:38Z</dcterms:created>
  <dcterms:modified xsi:type="dcterms:W3CDTF">2024-11-15T08:48:12Z</dcterms:modified>
</cp:coreProperties>
</file>