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5-000979 - Systém k endovaskulárnímu zajištění fixace aortálních stentgraftů\01 ZD\"/>
    </mc:Choice>
  </mc:AlternateContent>
  <xr:revisionPtr revIDLastSave="0" documentId="13_ncr:1_{83A330FE-0DA9-4BCA-B22B-BACCA9A575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O10" i="1"/>
  <c r="N10" i="1"/>
  <c r="P7" i="1" l="1"/>
  <c r="N7" i="1"/>
  <c r="O7" i="1" l="1"/>
  <c r="C10" i="1" l="1"/>
  <c r="N5" i="1" l="1"/>
  <c r="P5" i="1"/>
  <c r="O5" i="1" l="1"/>
</calcChain>
</file>

<file path=xl/sharedStrings.xml><?xml version="1.0" encoding="utf-8"?>
<sst xmlns="http://schemas.openxmlformats.org/spreadsheetml/2006/main" count="31" uniqueCount="27">
  <si>
    <t>obchodní název</t>
  </si>
  <si>
    <t>výrobce</t>
  </si>
  <si>
    <t>sazba DPH%</t>
  </si>
  <si>
    <t>cena celkem bez DPH</t>
  </si>
  <si>
    <t xml:space="preserve"> vyčíslení DPH</t>
  </si>
  <si>
    <t>cena celkem s DPH</t>
  </si>
  <si>
    <t>kód VZP</t>
  </si>
  <si>
    <t>název</t>
  </si>
  <si>
    <t>úhradová cena VZP max.</t>
  </si>
  <si>
    <t>pozn.:  v případě, že některý z produktů neuvádí, nebo postrádá požadované údaje, doplňte do kolonky " NEUVEDENO"</t>
  </si>
  <si>
    <t>měrná jednotka (MJ)</t>
  </si>
  <si>
    <t>cena za MJ bez DPH</t>
  </si>
  <si>
    <t>cena za MJ s DPH</t>
  </si>
  <si>
    <t>CELKEM</t>
  </si>
  <si>
    <t>třída ZP</t>
  </si>
  <si>
    <t>Cenové ujednání</t>
  </si>
  <si>
    <t>systém</t>
  </si>
  <si>
    <t>katalogová čísla (sada s impl. + vodič)</t>
  </si>
  <si>
    <r>
      <rPr>
        <b/>
        <sz val="11"/>
        <color theme="8" tint="-0.249977111117893"/>
        <rFont val="Calibri"/>
        <family val="2"/>
        <charset val="238"/>
        <scheme val="minor"/>
      </rPr>
      <t>INFO</t>
    </r>
    <r>
      <rPr>
        <b/>
        <sz val="11"/>
        <color theme="1"/>
        <rFont val="Calibri"/>
        <family val="2"/>
        <charset val="238"/>
        <scheme val="minor"/>
      </rPr>
      <t xml:space="preserve">: </t>
    </r>
    <r>
      <rPr>
        <b/>
        <i/>
        <sz val="10"/>
        <color theme="8" tint="-0.249977111117893"/>
        <rFont val="Calibri"/>
        <family val="2"/>
        <charset val="238"/>
        <scheme val="minor"/>
      </rPr>
      <t>v případě potřeby může dodavatel doplnit další řádky spotřebního materiálu - musí však zachovat předepsanou strukturu, aby se tento spotřební  materiál započetl do celkové nabídkové ceny za spotřební  materiál</t>
    </r>
  </si>
  <si>
    <t>Systém endokotevní  pro EVAR - vel. 22 (Sada s 10 implantáty + Vodič velikost 22mm)</t>
  </si>
  <si>
    <t>Systém endokotevní  pro EVAR - vel. 28 (Sada s 10 implantáty  + Vodič velikost 28mm)</t>
  </si>
  <si>
    <t>Systém endokotevní pro TEVAR - vel. 22 (Sada s 10 implantáty  + Vodič velikost 22mm)</t>
  </si>
  <si>
    <t>Systém endokotevní  pro TEVAR - vel. 32 (Sada s 10 implantáty  + Vodič velikost 32mm)</t>
  </si>
  <si>
    <t>Systém endokotevní pro TEVAR - vel. 42 (Sada s 10 implantáty  + Vodič velikost 42mm)</t>
  </si>
  <si>
    <t>UDI-DI kód</t>
  </si>
  <si>
    <t>VZ-2024-000979 "Systém k endovaskulárnímu zajištění fixace aortálních stentgraftů"</t>
  </si>
  <si>
    <t>předpokládané množství/ 4 roky (uvedeno v MJ)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</si>
</sst>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i/>
      <sz val="10"/>
      <color theme="8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1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44" fontId="3" fillId="3" borderId="7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4" fontId="3" fillId="3" borderId="9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0" fillId="4" borderId="5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vertical="center" wrapText="1"/>
    </xf>
    <xf numFmtId="44" fontId="5" fillId="0" borderId="13" xfId="0" applyNumberFormat="1" applyFont="1" applyBorder="1" applyAlignment="1">
      <alignment vertical="center" wrapText="1"/>
    </xf>
    <xf numFmtId="0" fontId="7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41" fontId="7" fillId="2" borderId="20" xfId="0" applyNumberFormat="1" applyFont="1" applyFill="1" applyBorder="1" applyAlignment="1">
      <alignment horizontal="center" wrapText="1"/>
    </xf>
    <xf numFmtId="44" fontId="7" fillId="2" borderId="19" xfId="0" applyNumberFormat="1" applyFont="1" applyFill="1" applyBorder="1" applyAlignment="1">
      <alignment wrapText="1"/>
    </xf>
    <xf numFmtId="44" fontId="7" fillId="2" borderId="20" xfId="0" applyNumberFormat="1" applyFont="1" applyFill="1" applyBorder="1" applyAlignment="1">
      <alignment wrapText="1"/>
    </xf>
    <xf numFmtId="44" fontId="7" fillId="2" borderId="23" xfId="0" applyNumberFormat="1" applyFont="1" applyFill="1" applyBorder="1" applyAlignment="1">
      <alignment wrapText="1"/>
    </xf>
    <xf numFmtId="44" fontId="5" fillId="0" borderId="15" xfId="0" applyNumberFormat="1" applyFont="1" applyBorder="1" applyAlignment="1">
      <alignment horizontal="center" vertical="center" wrapText="1"/>
    </xf>
    <xf numFmtId="44" fontId="5" fillId="0" borderId="16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8" fillId="0" borderId="2" xfId="0" applyFont="1" applyBorder="1" applyAlignment="1">
      <alignment horizontal="left" wrapText="1"/>
    </xf>
    <xf numFmtId="41" fontId="6" fillId="0" borderId="12" xfId="0" applyNumberFormat="1" applyFont="1" applyBorder="1" applyAlignment="1">
      <alignment horizontal="left" vertical="center"/>
    </xf>
    <xf numFmtId="41" fontId="6" fillId="0" borderId="6" xfId="0" applyNumberFormat="1" applyFont="1" applyBorder="1" applyAlignment="1">
      <alignment horizontal="left" vertical="center"/>
    </xf>
    <xf numFmtId="41" fontId="6" fillId="0" borderId="13" xfId="0" applyNumberFormat="1" applyFont="1" applyBorder="1" applyAlignment="1">
      <alignment horizontal="center" vertical="center"/>
    </xf>
    <xf numFmtId="44" fontId="5" fillId="0" borderId="12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 wrapText="1"/>
    </xf>
    <xf numFmtId="44" fontId="5" fillId="0" borderId="1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workbookViewId="0">
      <selection activeCell="J17" sqref="J16:J17"/>
    </sheetView>
  </sheetViews>
  <sheetFormatPr defaultColWidth="9.140625" defaultRowHeight="15" x14ac:dyDescent="0.25"/>
  <cols>
    <col min="1" max="1" width="66" style="2" customWidth="1"/>
    <col min="2" max="2" width="9.7109375" style="2" customWidth="1"/>
    <col min="3" max="3" width="14.7109375" style="1" customWidth="1"/>
    <col min="4" max="4" width="13.42578125" style="2" customWidth="1"/>
    <col min="5" max="5" width="15" style="2" customWidth="1"/>
    <col min="6" max="6" width="13.7109375" style="2" customWidth="1"/>
    <col min="7" max="7" width="9" style="2" customWidth="1"/>
    <col min="8" max="8" width="10.7109375" style="2" customWidth="1"/>
    <col min="9" max="9" width="10.42578125" style="2" customWidth="1"/>
    <col min="10" max="10" width="12.5703125" style="3" customWidth="1"/>
    <col min="11" max="11" width="9.85546875" style="4" customWidth="1"/>
    <col min="12" max="12" width="13.140625" style="3" customWidth="1"/>
    <col min="13" max="13" width="15.28515625" style="3" customWidth="1"/>
    <col min="14" max="14" width="17.85546875" style="3" customWidth="1"/>
    <col min="15" max="15" width="15.28515625" style="3" customWidth="1"/>
    <col min="16" max="16" width="17.42578125" style="3" customWidth="1"/>
    <col min="17" max="17" width="9.140625" style="3"/>
    <col min="18" max="16384" width="9.140625" style="2"/>
  </cols>
  <sheetData>
    <row r="1" spans="1:17" ht="15.75" customHeight="1" x14ac:dyDescent="0.25">
      <c r="A1" s="16" t="s">
        <v>15</v>
      </c>
    </row>
    <row r="2" spans="1:17" s="7" customFormat="1" ht="15.75" customHeight="1" x14ac:dyDescent="0.25">
      <c r="A2" s="16"/>
      <c r="C2" s="1"/>
      <c r="J2" s="3"/>
      <c r="K2" s="4"/>
      <c r="L2" s="3"/>
      <c r="M2" s="3"/>
      <c r="N2" s="3"/>
      <c r="O2" s="3"/>
      <c r="P2" s="3"/>
      <c r="Q2" s="3"/>
    </row>
    <row r="3" spans="1:17" ht="29.25" customHeight="1" thickBot="1" x14ac:dyDescent="0.3">
      <c r="A3" s="58" t="s">
        <v>25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7" s="9" customFormat="1" ht="44.25" customHeight="1" x14ac:dyDescent="0.25">
      <c r="A4" s="26" t="s">
        <v>7</v>
      </c>
      <c r="B4" s="18" t="s">
        <v>10</v>
      </c>
      <c r="C4" s="19" t="s">
        <v>26</v>
      </c>
      <c r="D4" s="20" t="s">
        <v>0</v>
      </c>
      <c r="E4" s="18" t="s">
        <v>17</v>
      </c>
      <c r="F4" s="18" t="s">
        <v>1</v>
      </c>
      <c r="G4" s="21" t="s">
        <v>14</v>
      </c>
      <c r="H4" s="18" t="s">
        <v>24</v>
      </c>
      <c r="I4" s="18" t="s">
        <v>6</v>
      </c>
      <c r="J4" s="22" t="s">
        <v>8</v>
      </c>
      <c r="K4" s="23" t="s">
        <v>2</v>
      </c>
      <c r="L4" s="22" t="s">
        <v>11</v>
      </c>
      <c r="M4" s="22" t="s">
        <v>12</v>
      </c>
      <c r="N4" s="22" t="s">
        <v>3</v>
      </c>
      <c r="O4" s="22" t="s">
        <v>4</v>
      </c>
      <c r="P4" s="24" t="s">
        <v>5</v>
      </c>
      <c r="Q4" s="8"/>
    </row>
    <row r="5" spans="1:17" s="14" customFormat="1" ht="30" x14ac:dyDescent="0.25">
      <c r="A5" s="29" t="s">
        <v>19</v>
      </c>
      <c r="B5" s="25" t="s">
        <v>16</v>
      </c>
      <c r="C5" s="51">
        <v>8</v>
      </c>
      <c r="D5" s="10"/>
      <c r="E5" s="17"/>
      <c r="F5" s="11"/>
      <c r="G5" s="11"/>
      <c r="H5" s="11"/>
      <c r="I5" s="11"/>
      <c r="J5" s="12"/>
      <c r="K5" s="12"/>
      <c r="L5" s="54"/>
      <c r="M5" s="54"/>
      <c r="N5" s="54">
        <f>L5*C5</f>
        <v>0</v>
      </c>
      <c r="O5" s="54">
        <f>P5-N5</f>
        <v>0</v>
      </c>
      <c r="P5" s="45">
        <f>M5*C5</f>
        <v>0</v>
      </c>
      <c r="Q5" s="13"/>
    </row>
    <row r="6" spans="1:17" s="14" customFormat="1" ht="30.75" thickBot="1" x14ac:dyDescent="0.3">
      <c r="A6" s="30" t="s">
        <v>20</v>
      </c>
      <c r="B6" s="33" t="s">
        <v>16</v>
      </c>
      <c r="C6" s="52"/>
      <c r="D6" s="10"/>
      <c r="E6" s="17"/>
      <c r="F6" s="11"/>
      <c r="G6" s="11"/>
      <c r="H6" s="11"/>
      <c r="I6" s="11"/>
      <c r="J6" s="12"/>
      <c r="K6" s="12"/>
      <c r="L6" s="55"/>
      <c r="M6" s="55"/>
      <c r="N6" s="55"/>
      <c r="O6" s="55"/>
      <c r="P6" s="56"/>
      <c r="Q6" s="13"/>
    </row>
    <row r="7" spans="1:17" s="14" customFormat="1" ht="30" x14ac:dyDescent="0.25">
      <c r="A7" s="31" t="s">
        <v>21</v>
      </c>
      <c r="B7" s="15" t="s">
        <v>16</v>
      </c>
      <c r="C7" s="53">
        <v>2</v>
      </c>
      <c r="D7" s="10"/>
      <c r="E7" s="17"/>
      <c r="F7" s="11"/>
      <c r="G7" s="11"/>
      <c r="H7" s="11"/>
      <c r="I7" s="11"/>
      <c r="J7" s="12"/>
      <c r="K7" s="12"/>
      <c r="L7" s="54"/>
      <c r="M7" s="54"/>
      <c r="N7" s="54">
        <f>L7*C7</f>
        <v>0</v>
      </c>
      <c r="O7" s="54">
        <f>P7-N7</f>
        <v>0</v>
      </c>
      <c r="P7" s="45">
        <f>C7*M7</f>
        <v>0</v>
      </c>
      <c r="Q7" s="13"/>
    </row>
    <row r="8" spans="1:17" s="14" customFormat="1" ht="30" x14ac:dyDescent="0.25">
      <c r="A8" s="32" t="s">
        <v>22</v>
      </c>
      <c r="B8" s="15" t="s">
        <v>16</v>
      </c>
      <c r="C8" s="53"/>
      <c r="D8" s="10"/>
      <c r="E8" s="17"/>
      <c r="F8" s="11"/>
      <c r="G8" s="11"/>
      <c r="H8" s="11"/>
      <c r="I8" s="11"/>
      <c r="J8" s="12"/>
      <c r="K8" s="12"/>
      <c r="L8" s="57"/>
      <c r="M8" s="57"/>
      <c r="N8" s="57"/>
      <c r="O8" s="57"/>
      <c r="P8" s="46"/>
      <c r="Q8" s="13"/>
    </row>
    <row r="9" spans="1:17" s="14" customFormat="1" ht="30.75" thickBot="1" x14ac:dyDescent="0.3">
      <c r="A9" s="32" t="s">
        <v>23</v>
      </c>
      <c r="B9" s="34" t="s">
        <v>16</v>
      </c>
      <c r="C9" s="53"/>
      <c r="D9" s="35"/>
      <c r="E9" s="36"/>
      <c r="F9" s="37"/>
      <c r="G9" s="37"/>
      <c r="H9" s="37"/>
      <c r="I9" s="37"/>
      <c r="J9" s="38"/>
      <c r="K9" s="38"/>
      <c r="L9" s="57"/>
      <c r="M9" s="57"/>
      <c r="N9" s="57"/>
      <c r="O9" s="57"/>
      <c r="P9" s="46"/>
      <c r="Q9" s="13"/>
    </row>
    <row r="10" spans="1:17" s="6" customFormat="1" ht="21.75" customHeight="1" thickBot="1" x14ac:dyDescent="0.4">
      <c r="A10" s="39" t="s">
        <v>13</v>
      </c>
      <c r="B10" s="40"/>
      <c r="C10" s="41">
        <f>SUM(C5:C8)</f>
        <v>10</v>
      </c>
      <c r="D10" s="47"/>
      <c r="E10" s="48"/>
      <c r="F10" s="48"/>
      <c r="G10" s="48"/>
      <c r="H10" s="48"/>
      <c r="I10" s="48"/>
      <c r="J10" s="48"/>
      <c r="K10" s="48"/>
      <c r="L10" s="48"/>
      <c r="M10" s="49"/>
      <c r="N10" s="42">
        <f>SUM(N5:N9)</f>
        <v>0</v>
      </c>
      <c r="O10" s="43">
        <f>SUM(O5:O9)</f>
        <v>0</v>
      </c>
      <c r="P10" s="44">
        <f>SUM(P5:P9)</f>
        <v>0</v>
      </c>
      <c r="Q10" s="5"/>
    </row>
    <row r="11" spans="1:17" ht="19.5" customHeight="1" x14ac:dyDescent="0.25">
      <c r="A11" s="50" t="s">
        <v>9</v>
      </c>
      <c r="B11" s="50"/>
      <c r="C11" s="50"/>
      <c r="D11" s="50"/>
    </row>
    <row r="12" spans="1:17" ht="45" customHeight="1" x14ac:dyDescent="0.25">
      <c r="A12" s="28" t="s">
        <v>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</sheetData>
  <mergeCells count="15">
    <mergeCell ref="A3:P3"/>
    <mergeCell ref="P7:P9"/>
    <mergeCell ref="D10:M10"/>
    <mergeCell ref="A11:D11"/>
    <mergeCell ref="C5:C6"/>
    <mergeCell ref="C7:C9"/>
    <mergeCell ref="L5:L6"/>
    <mergeCell ref="M5:M6"/>
    <mergeCell ref="N5:N6"/>
    <mergeCell ref="O5:O6"/>
    <mergeCell ref="P5:P6"/>
    <mergeCell ref="L7:L9"/>
    <mergeCell ref="M7:M9"/>
    <mergeCell ref="N7:N9"/>
    <mergeCell ref="O7:O9"/>
  </mergeCells>
  <pageMargins left="0.25" right="0.25" top="0.33" bottom="0.41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Štýbnarová Kateřina</cp:lastModifiedBy>
  <cp:lastPrinted>2022-07-01T07:35:47Z</cp:lastPrinted>
  <dcterms:created xsi:type="dcterms:W3CDTF">2018-04-12T07:55:38Z</dcterms:created>
  <dcterms:modified xsi:type="dcterms:W3CDTF">2024-12-03T11:11:44Z</dcterms:modified>
</cp:coreProperties>
</file>