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1020 - Mikroskop\01 ZD\"/>
    </mc:Choice>
  </mc:AlternateContent>
  <xr:revisionPtr revIDLastSave="0" documentId="13_ncr:1_{20C45E81-F8F7-489D-99C0-50A7F653B12D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I33" i="1" l="1"/>
  <c r="G33" i="1"/>
  <c r="E33" i="1"/>
  <c r="I34" i="1" l="1"/>
  <c r="I36" i="1" s="1"/>
  <c r="E34" i="1"/>
  <c r="E36" i="1" s="1"/>
  <c r="G34" i="1"/>
  <c r="G36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<sst xmlns="http://schemas.openxmlformats.org/spreadsheetml/2006/main" count="45" uniqueCount="42">
  <si>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</si>
  <si>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</si>
  <si>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</si>
  <si>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</si>
  <si>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</si>
  <si>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</si>
  <si>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</si>
  <si>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</si>
  <si>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</si>
  <si>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</si>
  <si>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</si>
  <si>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</si>
  <si>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</si>
  <si>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</si>
  <si>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</si>
  <si>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</si>
  <si>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</si>
  <si>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</si>
  <si>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</si>
  <si>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</si>
  <si>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</si>
  <si>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</si>
  <si>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</si>
  <si>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</si>
  <si>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</si>
  <si>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</si>
  <si>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</si>
  <si>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</si>
  <si>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</si>
  <si>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</si>
  <si>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</si>
  <si>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</si>
  <si>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</si>
  <si>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</si>
  <si>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</si>
  <si>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</si>
  <si>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Celková nabídková cena zahrnující náklady na pořízení, pravidelné servisní náklady, náklady na případnou další instruktáž a modelové servisní náklady 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</si>
  <si>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</si>
  <si>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t>Pravidelné servisní náklady celkem za dodávaný přístroj/zařízení a jeho částí</t>
  </si>
  <si>
    <t xml:space="preserve"> veřejná zakázka malého rozsahu "Mikroskop"
VZ-2024-001020</t>
  </si>
  <si>
    <r>
      <rPr>
        <b/>
        <sz val="13"/>
        <rFont val="Calibri"/>
        <family val="2"/>
        <charset val="238"/>
        <scheme val="minor"/>
      </rPr>
      <t>1 kus</t>
    </r>
    <r>
      <rPr>
        <b/>
        <sz val="11"/>
        <rFont val="Calibri"/>
        <family val="2"/>
        <charset val="238"/>
        <scheme val="minor"/>
      </rPr>
      <t xml:space="preserve"> přístroje včetně příslušenství </t>
    </r>
    <r>
      <rPr>
        <b/>
        <i/>
        <sz val="11"/>
        <rFont val="Calibri"/>
        <family val="2"/>
        <charset val="238"/>
        <scheme val="minor"/>
      </rPr>
      <t>(maximální a nepřekročitelná nabídková cena stanovena na 337 000,- Kč bez DPH)</t>
    </r>
    <r>
      <rPr>
        <b/>
        <sz val="11"/>
        <rFont val="Calibri"/>
        <family val="2"/>
        <charset val="238"/>
        <scheme val="minor"/>
      </rPr>
      <t xml:space="preserve">
</t>
    </r>
  </si>
  <si>
    <r>
      <t xml:space="preserve">CELKOVÉ POZÁRUČNÍ SERVISNÍ NÁKLADY  (Pravidelné servisní náklady, náklady na případnou další instruktáž  a modelové servisní náklady) </t>
    </r>
    <r>
      <rPr>
        <b/>
        <i/>
        <sz val="12"/>
        <rFont val="Calibri"/>
        <family val="2"/>
        <charset val="238"/>
        <scheme val="minor"/>
      </rPr>
      <t>(maximální a nepřekročitelná celková nabídková cena 42 000,-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</si>
</sst>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8"/>
  <sheetViews>
    <sheetView tabSelected="1" topLeftCell="A34" zoomScale="75" zoomScaleNormal="75" workbookViewId="0">
      <selection activeCell="W30" sqref="W30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41.8554687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8" t="s">
        <v>14</v>
      </c>
      <c r="J1" s="49"/>
    </row>
    <row r="2" spans="1:10" ht="23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53" t="s">
        <v>39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s="20" customFormat="1" ht="20.100000000000001" customHeight="1">
      <c r="A5" s="61"/>
      <c r="B5" s="62"/>
      <c r="C5" s="62"/>
      <c r="D5" s="62"/>
      <c r="E5" s="62"/>
      <c r="F5" s="62"/>
      <c r="G5" s="62"/>
      <c r="H5" s="62"/>
      <c r="I5" s="62"/>
      <c r="J5" s="63"/>
    </row>
    <row r="6" spans="1:10" s="20" customFormat="1" ht="20.100000000000001" customHeight="1">
      <c r="A6" s="21" t="s">
        <v>25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26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27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s="20" customFormat="1" ht="20.100000000000001" customHeight="1">
      <c r="A10" s="27" t="s">
        <v>28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s="20" customFormat="1" ht="20.100000000000001" customHeight="1">
      <c r="A12" s="29" t="s">
        <v>29</v>
      </c>
      <c r="B12" s="30"/>
      <c r="C12" s="28"/>
      <c r="D12" s="31"/>
      <c r="E12" s="28"/>
      <c r="F12" s="32" t="s">
        <v>30</v>
      </c>
      <c r="G12" s="36"/>
      <c r="H12" s="36"/>
      <c r="I12" s="36"/>
      <c r="J12" s="36"/>
    </row>
    <row r="13" spans="1:10" s="20" customFormat="1" ht="20.100000000000001" customHeight="1">
      <c r="A13" s="33" t="s">
        <v>31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20" customFormat="1" ht="20.100000000000001" customHeight="1">
      <c r="A15" s="37" t="s">
        <v>32</v>
      </c>
      <c r="B15" s="38"/>
      <c r="C15" s="38"/>
      <c r="D15" s="39" t="s">
        <v>33</v>
      </c>
      <c r="E15" s="39"/>
      <c r="F15" s="39"/>
      <c r="G15" s="39" t="s">
        <v>34</v>
      </c>
      <c r="H15" s="39"/>
      <c r="I15" s="39"/>
      <c r="J15" s="40"/>
    </row>
    <row r="16" spans="1:10" s="20" customFormat="1" ht="20.100000000000001" customHeight="1" thickBot="1">
      <c r="A16" s="36"/>
      <c r="B16" s="36"/>
      <c r="C16" s="35"/>
      <c r="D16" s="35"/>
      <c r="E16" s="36"/>
      <c r="F16" s="36"/>
      <c r="G16" s="36"/>
      <c r="H16" s="36"/>
      <c r="I16" s="36"/>
      <c r="J16" s="36"/>
    </row>
    <row r="17" spans="1:10" ht="21.75" customHeight="1" thickTop="1" thickBot="1">
      <c r="A17" s="56" t="s">
        <v>0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 ht="15.75" thickBot="1">
      <c r="A18" s="59"/>
      <c r="B18" s="59"/>
      <c r="C18" s="59"/>
      <c r="D18" s="59"/>
      <c r="E18" s="60" t="s">
        <v>1</v>
      </c>
      <c r="F18" s="60"/>
      <c r="G18" s="60" t="s">
        <v>21</v>
      </c>
      <c r="H18" s="60"/>
      <c r="I18" s="60" t="s">
        <v>2</v>
      </c>
      <c r="J18" s="60"/>
    </row>
    <row r="19" spans="1:10" s="14" customFormat="1" ht="40.5" customHeight="1" thickBot="1">
      <c r="A19" s="41" t="s">
        <v>40</v>
      </c>
      <c r="B19" s="42"/>
      <c r="C19" s="42"/>
      <c r="D19" s="43"/>
      <c r="E19" s="44"/>
      <c r="F19" s="45"/>
      <c r="G19" s="44"/>
      <c r="H19" s="45"/>
      <c r="I19" s="46"/>
      <c r="J19" s="47"/>
    </row>
    <row r="20" spans="1:10" ht="15.75" thickBot="1">
      <c r="A20" s="64" t="s">
        <v>3</v>
      </c>
      <c r="B20" s="65"/>
      <c r="C20" s="65"/>
      <c r="D20" s="65"/>
      <c r="E20" s="65"/>
      <c r="F20" s="65"/>
      <c r="G20" s="65"/>
      <c r="H20" s="66"/>
      <c r="I20" s="1"/>
      <c r="J20" s="5" t="s">
        <v>4</v>
      </c>
    </row>
    <row r="21" spans="1:10" ht="18.75" thickBot="1">
      <c r="A21" s="67" t="s">
        <v>37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15.75" thickBot="1">
      <c r="A22" s="70"/>
      <c r="B22" s="70"/>
      <c r="C22" s="70"/>
      <c r="D22" s="70"/>
      <c r="E22" s="60" t="s">
        <v>1</v>
      </c>
      <c r="F22" s="60"/>
      <c r="G22" s="60" t="s">
        <v>21</v>
      </c>
      <c r="H22" s="60"/>
      <c r="I22" s="60" t="s">
        <v>2</v>
      </c>
      <c r="J22" s="60"/>
    </row>
    <row r="23" spans="1:10" ht="49.5" customHeight="1" thickBot="1">
      <c r="A23" s="72" t="s">
        <v>22</v>
      </c>
      <c r="B23" s="72"/>
      <c r="C23" s="72"/>
      <c r="D23" s="72"/>
      <c r="E23" s="44"/>
      <c r="F23" s="45"/>
      <c r="G23" s="44"/>
      <c r="H23" s="45"/>
      <c r="I23" s="44"/>
      <c r="J23" s="45"/>
    </row>
    <row r="24" spans="1:10" ht="49.5" customHeight="1" thickBot="1">
      <c r="A24" s="73" t="s">
        <v>24</v>
      </c>
      <c r="B24" s="73"/>
      <c r="C24" s="73"/>
      <c r="D24" s="73"/>
      <c r="E24" s="44"/>
      <c r="F24" s="45"/>
      <c r="G24" s="44"/>
      <c r="H24" s="45"/>
      <c r="I24" s="44"/>
      <c r="J24" s="45"/>
    </row>
    <row r="25" spans="1:10" ht="48.75" customHeight="1" thickBot="1">
      <c r="A25" s="74" t="s">
        <v>23</v>
      </c>
      <c r="B25" s="74"/>
      <c r="C25" s="74"/>
      <c r="D25" s="74"/>
      <c r="E25" s="44"/>
      <c r="F25" s="45"/>
      <c r="G25" s="44"/>
      <c r="H25" s="45"/>
      <c r="I25" s="44"/>
      <c r="J25" s="45"/>
    </row>
    <row r="26" spans="1:10" ht="4.5" customHeight="1" thickBot="1">
      <c r="A26" s="71"/>
      <c r="B26" s="71"/>
      <c r="C26" s="71"/>
      <c r="D26" s="71"/>
      <c r="E26" s="71"/>
      <c r="F26" s="71"/>
      <c r="G26" s="71"/>
      <c r="H26" s="71"/>
      <c r="I26" s="71"/>
      <c r="J26" s="71"/>
    </row>
    <row r="27" spans="1:10" ht="30" customHeight="1" thickBot="1">
      <c r="A27" s="77" t="s">
        <v>38</v>
      </c>
      <c r="B27" s="77"/>
      <c r="C27" s="77"/>
      <c r="D27" s="77"/>
      <c r="E27" s="78">
        <f>(E23+E24+E25)</f>
        <v>0</v>
      </c>
      <c r="F27" s="78"/>
      <c r="G27" s="78">
        <f>(G23+G24+G25)</f>
        <v>0</v>
      </c>
      <c r="H27" s="78"/>
      <c r="I27" s="78">
        <f>(I23+I24+I25)</f>
        <v>0</v>
      </c>
      <c r="J27" s="78"/>
    </row>
    <row r="28" spans="1:10" ht="30" customHeight="1" thickBot="1">
      <c r="A28" s="67" t="s">
        <v>5</v>
      </c>
      <c r="B28" s="68"/>
      <c r="C28" s="68"/>
      <c r="D28" s="68"/>
      <c r="E28" s="79"/>
      <c r="F28" s="79"/>
      <c r="G28" s="79"/>
      <c r="H28" s="79"/>
      <c r="I28" s="79"/>
      <c r="J28" s="80"/>
    </row>
    <row r="29" spans="1:10" ht="51" customHeight="1" thickBot="1">
      <c r="A29" s="75" t="s">
        <v>6</v>
      </c>
      <c r="B29" s="75"/>
      <c r="C29" s="75"/>
      <c r="D29" s="75"/>
      <c r="E29" s="76"/>
      <c r="F29" s="76"/>
      <c r="G29" s="76"/>
      <c r="H29" s="76"/>
      <c r="I29" s="76"/>
      <c r="J29" s="76"/>
    </row>
    <row r="30" spans="1:10" ht="29.25" customHeight="1" thickBot="1">
      <c r="A30" s="67" t="s">
        <v>7</v>
      </c>
      <c r="B30" s="68"/>
      <c r="C30" s="68"/>
      <c r="D30" s="68"/>
      <c r="E30" s="68"/>
      <c r="F30" s="68"/>
      <c r="G30" s="68"/>
      <c r="H30" s="68"/>
      <c r="I30" s="68"/>
      <c r="J30" s="69"/>
    </row>
    <row r="31" spans="1:10" ht="29.25" customHeight="1" thickBot="1">
      <c r="A31" s="75" t="s">
        <v>19</v>
      </c>
      <c r="B31" s="75"/>
      <c r="C31" s="75"/>
      <c r="D31" s="75"/>
      <c r="E31" s="76"/>
      <c r="F31" s="76"/>
      <c r="G31" s="76"/>
      <c r="H31" s="76"/>
      <c r="I31" s="76"/>
      <c r="J31" s="76"/>
    </row>
    <row r="32" spans="1:10" ht="48" customHeight="1" thickBot="1">
      <c r="A32" s="75" t="s">
        <v>20</v>
      </c>
      <c r="B32" s="75"/>
      <c r="C32" s="75"/>
      <c r="D32" s="75"/>
      <c r="E32" s="76"/>
      <c r="F32" s="76"/>
      <c r="G32" s="76"/>
      <c r="H32" s="76"/>
      <c r="I32" s="76"/>
      <c r="J32" s="76"/>
    </row>
    <row r="33" spans="1:12" ht="39" customHeight="1" thickBot="1">
      <c r="A33" s="84" t="s">
        <v>8</v>
      </c>
      <c r="B33" s="84"/>
      <c r="C33" s="84"/>
      <c r="D33" s="84"/>
      <c r="E33" s="78">
        <f>(E31+E32)*1*(8-I20)</f>
        <v>0</v>
      </c>
      <c r="F33" s="78"/>
      <c r="G33" s="78">
        <f>(G31+G32)*1*(8-I20)</f>
        <v>0</v>
      </c>
      <c r="H33" s="78"/>
      <c r="I33" s="78">
        <f>(I31+I32)*1*(8-I20)</f>
        <v>0</v>
      </c>
      <c r="J33" s="78"/>
    </row>
    <row r="34" spans="1:12" ht="53.25" customHeight="1" thickBot="1">
      <c r="A34" s="85" t="s">
        <v>41</v>
      </c>
      <c r="B34" s="85"/>
      <c r="C34" s="85"/>
      <c r="D34" s="85"/>
      <c r="E34" s="78">
        <f>E27+E29+E33</f>
        <v>0</v>
      </c>
      <c r="F34" s="78"/>
      <c r="G34" s="78">
        <f>G27+G29+G33</f>
        <v>0</v>
      </c>
      <c r="H34" s="78"/>
      <c r="I34" s="78">
        <f>I27+I29+I33</f>
        <v>0</v>
      </c>
      <c r="J34" s="78"/>
    </row>
    <row r="35" spans="1:12" ht="3.75" customHeight="1" thickBot="1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2" s="2" customFormat="1" ht="48.75" customHeight="1" thickBot="1">
      <c r="A36" s="86" t="s">
        <v>36</v>
      </c>
      <c r="B36" s="86"/>
      <c r="C36" s="86"/>
      <c r="D36" s="86"/>
      <c r="E36" s="87">
        <f>E19+E34</f>
        <v>0</v>
      </c>
      <c r="F36" s="87"/>
      <c r="G36" s="87">
        <f>G19+G34</f>
        <v>0</v>
      </c>
      <c r="H36" s="87"/>
      <c r="I36" s="87">
        <f>I19+I34</f>
        <v>0</v>
      </c>
      <c r="J36" s="87"/>
      <c r="L36" s="10"/>
    </row>
    <row r="37" spans="1:12" ht="9.75" customHeight="1" thickTop="1">
      <c r="A37" s="18"/>
      <c r="B37" s="19"/>
      <c r="C37" s="19"/>
      <c r="D37" s="19"/>
      <c r="E37" s="19"/>
      <c r="F37" s="19"/>
      <c r="G37" s="19"/>
      <c r="H37" s="19"/>
      <c r="I37" s="6"/>
      <c r="J37" s="7"/>
      <c r="L37" s="2"/>
    </row>
    <row r="38" spans="1:12" ht="50.1" customHeight="1">
      <c r="A38" s="88" t="s">
        <v>9</v>
      </c>
      <c r="B38" s="89"/>
      <c r="C38" s="89"/>
      <c r="D38" s="89"/>
      <c r="E38" s="89"/>
      <c r="F38" s="89"/>
      <c r="G38" s="89"/>
      <c r="H38" s="89"/>
      <c r="I38" s="89"/>
      <c r="J38" s="90"/>
    </row>
    <row r="39" spans="1:12" ht="50.1" customHeight="1">
      <c r="A39" s="81" t="s">
        <v>10</v>
      </c>
      <c r="B39" s="82"/>
      <c r="C39" s="82"/>
      <c r="D39" s="82"/>
      <c r="E39" s="82"/>
      <c r="F39" s="82"/>
      <c r="G39" s="82"/>
      <c r="H39" s="82"/>
      <c r="I39" s="82"/>
      <c r="J39" s="83"/>
    </row>
    <row r="40" spans="1:12" ht="50.1" customHeight="1">
      <c r="A40" s="95" t="s">
        <v>11</v>
      </c>
      <c r="B40" s="96"/>
      <c r="C40" s="96"/>
      <c r="D40" s="96"/>
      <c r="E40" s="96"/>
      <c r="F40" s="96"/>
      <c r="G40" s="96"/>
      <c r="H40" s="96"/>
      <c r="I40" s="96"/>
      <c r="J40" s="97"/>
    </row>
    <row r="41" spans="1:12" ht="50.1" customHeight="1">
      <c r="A41" s="98" t="s">
        <v>12</v>
      </c>
      <c r="B41" s="99"/>
      <c r="C41" s="99"/>
      <c r="D41" s="99"/>
      <c r="E41" s="99"/>
      <c r="F41" s="99"/>
      <c r="G41" s="99"/>
      <c r="H41" s="99"/>
      <c r="I41" s="99"/>
      <c r="J41" s="100"/>
    </row>
    <row r="42" spans="1:12" ht="21" customHeight="1">
      <c r="A42" s="101"/>
      <c r="B42" s="102"/>
      <c r="C42" s="102"/>
      <c r="D42" s="102"/>
      <c r="E42" s="102"/>
      <c r="F42" s="102"/>
      <c r="G42" s="102"/>
      <c r="H42" s="102"/>
      <c r="I42" s="102"/>
      <c r="J42" s="103"/>
    </row>
    <row r="43" spans="1:12" ht="25.5" customHeight="1">
      <c r="A43" s="104" t="s">
        <v>18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2" ht="25.5" customHeight="1">
      <c r="A44" s="104" t="s">
        <v>17</v>
      </c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2" ht="31.5" customHeight="1" thickBot="1">
      <c r="A45" s="107" t="s">
        <v>16</v>
      </c>
      <c r="B45" s="108"/>
      <c r="C45" s="108"/>
      <c r="D45" s="108"/>
      <c r="E45" s="108"/>
      <c r="F45" s="108"/>
      <c r="G45" s="108"/>
      <c r="H45" s="108"/>
      <c r="I45" s="108"/>
      <c r="J45" s="109"/>
    </row>
    <row r="46" spans="1:12" ht="181.5" customHeight="1" thickBot="1">
      <c r="A46" s="91" t="s">
        <v>35</v>
      </c>
      <c r="B46" s="92"/>
      <c r="C46" s="92"/>
      <c r="D46" s="92"/>
      <c r="E46" s="92"/>
      <c r="F46" s="92"/>
      <c r="G46" s="92"/>
      <c r="H46" s="92"/>
      <c r="I46" s="92"/>
      <c r="J46" s="93"/>
    </row>
    <row r="47" spans="1:12" ht="9" customHeight="1">
      <c r="A47" s="4"/>
    </row>
    <row r="48" spans="1:12" ht="16.5" customHeight="1">
      <c r="A48" s="94" t="s">
        <v>13</v>
      </c>
      <c r="B48" s="94"/>
      <c r="C48" s="94"/>
      <c r="D48" s="94"/>
      <c r="E48" s="94"/>
      <c r="F48" s="94"/>
      <c r="G48" s="94"/>
      <c r="H48" s="94"/>
      <c r="I48" s="94"/>
      <c r="J48" s="94"/>
    </row>
    <row r="87" ht="22.5" customHeight="1"/>
    <row r="88" ht="8.25" customHeight="1"/>
  </sheetData>
  <mergeCells count="81">
    <mergeCell ref="A46:J46"/>
    <mergeCell ref="A48:J48"/>
    <mergeCell ref="A40:J40"/>
    <mergeCell ref="A41:J41"/>
    <mergeCell ref="A42:J42"/>
    <mergeCell ref="A43:J43"/>
    <mergeCell ref="A44:J44"/>
    <mergeCell ref="A45:J45"/>
    <mergeCell ref="G31:H31"/>
    <mergeCell ref="I31:J31"/>
    <mergeCell ref="A39:J39"/>
    <mergeCell ref="A33:D33"/>
    <mergeCell ref="E33:F33"/>
    <mergeCell ref="G33:H33"/>
    <mergeCell ref="I33:J33"/>
    <mergeCell ref="A34:D34"/>
    <mergeCell ref="E34:F34"/>
    <mergeCell ref="G34:H34"/>
    <mergeCell ref="I34:J34"/>
    <mergeCell ref="A36:D36"/>
    <mergeCell ref="E36:F36"/>
    <mergeCell ref="G36:H36"/>
    <mergeCell ref="I36:J36"/>
    <mergeCell ref="A38:J38"/>
    <mergeCell ref="A32:D32"/>
    <mergeCell ref="E32:F32"/>
    <mergeCell ref="G32:H32"/>
    <mergeCell ref="I32:J32"/>
    <mergeCell ref="A27:D27"/>
    <mergeCell ref="E27:F27"/>
    <mergeCell ref="G27:H27"/>
    <mergeCell ref="I27:J27"/>
    <mergeCell ref="A28:J28"/>
    <mergeCell ref="A29:D29"/>
    <mergeCell ref="E29:F29"/>
    <mergeCell ref="G29:H29"/>
    <mergeCell ref="I29:J29"/>
    <mergeCell ref="A30:J30"/>
    <mergeCell ref="A31:D31"/>
    <mergeCell ref="E31:F31"/>
    <mergeCell ref="A26:J26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0:H20"/>
    <mergeCell ref="A21:J21"/>
    <mergeCell ref="A22:D22"/>
    <mergeCell ref="E22:F22"/>
    <mergeCell ref="G22:H22"/>
    <mergeCell ref="I22:J22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16:B16"/>
    <mergeCell ref="E16:J16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2024-07-31T08:21:31Z</cp:lastPrinted>
  <dcterms:created xsi:type="dcterms:W3CDTF">2024-05-31T08:27:23Z</dcterms:created>
  <dcterms:modified xsi:type="dcterms:W3CDTF">2024-12-13T10:12:39Z</dcterms:modified>
</cp:coreProperties>
</file>