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208 - Vážící podložka II\01 ZD\"/>
    </mc:Choice>
  </mc:AlternateContent>
  <xr:revisionPtr revIDLastSave="0" documentId="13_ncr:1_{157B19EB-A456-44DF-BDCA-90BEA602BA0A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<sst xmlns="http://schemas.openxmlformats.org/spreadsheetml/2006/main" count="48" uniqueCount="45">
  <si>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</si>
  <si>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</si>
  <si>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</si>
  <si>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</si>
  <si>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</si>
  <si>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</si>
  <si>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</si>
  <si>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</si>
  <si>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</si>
  <si>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</si>
  <si>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</si>
  <si>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</si>
  <si>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</si>
  <si>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</si>
  <si>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</si>
  <si>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</si>
  <si>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</si>
  <si>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</si>
  <si>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</si>
  <si>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</si>
  <si>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</si>
  <si>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</si>
  <si>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</si>
  <si>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</si>
  <si>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</si>
  <si>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</si>
  <si>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</si>
  <si>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</si>
  <si>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</si>
  <si>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</si>
  <si>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</si>
  <si>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</si>
  <si>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</si>
  <si>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</si>
  <si>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</si>
  <si>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</si>
  <si>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</si>
  <si>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</si>
  <si>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</si>
  <si>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 xml:space="preserve">Celkové nabídková cena zahrnující náklady na pořízení, pravidelné servisní náklady, náklady na případnou další instruktáž a modelové servisní náklady </t>
  </si>
  <si>
    <t>Vážící podložka- cena za 1 kus</t>
  </si>
  <si>
    <t>CELKOVÉ POZÁRUČNÍ SERVISNÍ NÁKLADY  (Pravidelné servisní náklady, náklady na případnou další instruktáž  a modelové servisní náklady) (stanovena ve výši 20 940,- Kč bez DPH jako maximální a nepřekročitelná nabídková cena)</t>
  </si>
  <si>
    <t>Veřejná zakázka malého rozsahu: Vážící podložka II
VZ-2025-000208</t>
  </si>
  <si>
    <r>
      <t xml:space="preserve">Celková nabídková cena za pořízení, instalaci a uvedení do provozu výše uvedených zařízení včetně požadovaného příslušenství je stanovena ve výši 98 348,00 Kč bez DPH jako </t>
    </r>
    <r>
      <rPr>
        <b/>
        <u/>
        <sz val="11"/>
        <rFont val="Calibri"/>
        <family val="2"/>
        <charset val="238"/>
        <scheme val="minor"/>
      </rPr>
      <t>maximální a nepřekročitelná nabídková cena</t>
    </r>
  </si>
  <si>
    <r>
      <rPr>
        <b/>
        <sz val="9"/>
        <rFont val="Calibri"/>
        <family val="2"/>
        <charset val="238"/>
        <scheme val="minor"/>
      </rPr>
      <t>Čestné prohlášení osoby oprávněné jednat za dodavatele</t>
    </r>
    <r>
      <rPr>
        <sz val="9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</si>
</sst>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4" fillId="4" borderId="14" xfId="2" applyFont="1" applyFill="1" applyBorder="1" applyAlignment="1">
      <alignment horizontal="left" vertical="center"/>
    </xf>
    <xf numFmtId="0" fontId="33" fillId="4" borderId="14" xfId="2" applyFont="1" applyFill="1" applyBorder="1" applyAlignment="1">
      <alignment horizontal="left" vertical="center"/>
    </xf>
    <xf numFmtId="0" fontId="33" fillId="12" borderId="14" xfId="2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0" fontId="33" fillId="4" borderId="14" xfId="2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29" fillId="4" borderId="6" xfId="1" applyFont="1" applyFill="1" applyBorder="1" applyAlignment="1">
      <alignment horizontal="center" vertical="center"/>
    </xf>
    <xf numFmtId="44" fontId="29" fillId="4" borderId="19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/>
    </xf>
    <xf numFmtId="0" fontId="22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zoomScale="70" zoomScaleNormal="70" workbookViewId="0">
      <selection activeCell="I29" sqref="I29:J29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8" t="s">
        <v>12</v>
      </c>
      <c r="J1" s="49"/>
    </row>
    <row r="2" spans="1:10" ht="23.25">
      <c r="A2" s="50" t="s">
        <v>13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53" t="s">
        <v>42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s="19" customFormat="1" ht="20.100000000000001" customHeight="1">
      <c r="A5" s="61"/>
      <c r="B5" s="62"/>
      <c r="C5" s="62"/>
      <c r="D5" s="62"/>
      <c r="E5" s="62"/>
      <c r="F5" s="62"/>
      <c r="G5" s="62"/>
      <c r="H5" s="62"/>
      <c r="I5" s="62"/>
      <c r="J5" s="63"/>
    </row>
    <row r="6" spans="1:10" s="19" customFormat="1" ht="20.100000000000001" customHeight="1">
      <c r="A6" s="20" t="s">
        <v>18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19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26" t="s">
        <v>20</v>
      </c>
      <c r="B8" s="27"/>
      <c r="C8" s="27"/>
      <c r="D8" s="27"/>
      <c r="E8" s="27"/>
      <c r="F8" s="27"/>
      <c r="G8" s="27"/>
      <c r="H8" s="27"/>
      <c r="I8" s="25"/>
      <c r="J8" s="23"/>
    </row>
    <row r="9" spans="1:10" s="19" customFormat="1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s="19" customFormat="1" ht="20.100000000000001" customHeight="1">
      <c r="A10" s="26" t="s">
        <v>21</v>
      </c>
      <c r="B10" s="27"/>
      <c r="C10" s="27"/>
      <c r="D10" s="27"/>
      <c r="E10" s="27"/>
      <c r="F10" s="27"/>
      <c r="G10" s="27"/>
      <c r="H10" s="27"/>
      <c r="I10" s="25"/>
      <c r="J10" s="23"/>
    </row>
    <row r="11" spans="1:10" s="19" customFormat="1" ht="20.10000000000000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19" customFormat="1" ht="20.100000000000001" customHeight="1">
      <c r="A12" s="28" t="s">
        <v>22</v>
      </c>
      <c r="B12" s="35"/>
      <c r="C12" s="27"/>
      <c r="D12" s="29"/>
      <c r="E12" s="27"/>
      <c r="F12" s="30" t="s">
        <v>23</v>
      </c>
      <c r="G12" s="43"/>
      <c r="H12" s="43"/>
      <c r="I12" s="43"/>
      <c r="J12" s="43"/>
    </row>
    <row r="13" spans="1:10" s="19" customFormat="1" ht="20.100000000000001" customHeight="1">
      <c r="A13" s="31" t="s">
        <v>24</v>
      </c>
      <c r="B13" s="32"/>
      <c r="C13" s="32"/>
      <c r="D13" s="27"/>
      <c r="E13" s="27"/>
      <c r="F13" s="27"/>
      <c r="G13" s="27"/>
      <c r="H13" s="27"/>
      <c r="I13" s="25"/>
      <c r="J13" s="23"/>
    </row>
    <row r="14" spans="1:10" s="19" customFormat="1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s="19" customFormat="1" ht="20.100000000000001" customHeight="1">
      <c r="A15" s="64" t="s">
        <v>25</v>
      </c>
      <c r="B15" s="65"/>
      <c r="C15" s="65"/>
      <c r="D15" s="66" t="s">
        <v>26</v>
      </c>
      <c r="E15" s="66"/>
      <c r="F15" s="66"/>
      <c r="G15" s="66" t="s">
        <v>27</v>
      </c>
      <c r="H15" s="66"/>
      <c r="I15" s="66"/>
      <c r="J15" s="67"/>
    </row>
    <row r="16" spans="1:10" s="19" customFormat="1" ht="20.100000000000001" customHeight="1" thickBot="1">
      <c r="A16" s="43"/>
      <c r="B16" s="43"/>
      <c r="C16" s="37"/>
      <c r="D16" s="36"/>
      <c r="E16" s="43"/>
      <c r="F16" s="43"/>
      <c r="G16" s="43"/>
      <c r="H16" s="43"/>
      <c r="I16" s="43"/>
      <c r="J16" s="43"/>
    </row>
    <row r="17" spans="1:10" ht="15.75" customHeight="1" thickTop="1" thickBot="1">
      <c r="A17" s="56" t="s">
        <v>0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5.75" thickBot="1">
      <c r="A18" s="59"/>
      <c r="B18" s="59"/>
      <c r="C18" s="59"/>
      <c r="D18" s="59"/>
      <c r="E18" s="60" t="s">
        <v>1</v>
      </c>
      <c r="F18" s="60"/>
      <c r="G18" s="60" t="s">
        <v>17</v>
      </c>
      <c r="H18" s="60"/>
      <c r="I18" s="60" t="s">
        <v>2</v>
      </c>
      <c r="J18" s="60"/>
    </row>
    <row r="19" spans="1:10" s="34" customFormat="1" ht="27.75" customHeight="1" thickBot="1">
      <c r="A19" s="38" t="s">
        <v>40</v>
      </c>
      <c r="B19" s="39"/>
      <c r="C19" s="39"/>
      <c r="D19" s="40"/>
      <c r="E19" s="44"/>
      <c r="F19" s="45"/>
      <c r="G19" s="44"/>
      <c r="H19" s="45"/>
      <c r="I19" s="46"/>
      <c r="J19" s="47"/>
    </row>
    <row r="20" spans="1:10" s="34" customFormat="1" ht="40.5" customHeight="1" thickBot="1">
      <c r="A20" s="38" t="s">
        <v>43</v>
      </c>
      <c r="B20" s="39"/>
      <c r="C20" s="39"/>
      <c r="D20" s="40"/>
      <c r="E20" s="41">
        <f>E19</f>
        <v>0</v>
      </c>
      <c r="F20" s="42"/>
      <c r="G20" s="41">
        <f>G19</f>
        <v>0</v>
      </c>
      <c r="H20" s="42"/>
      <c r="I20" s="41">
        <f>I19</f>
        <v>0</v>
      </c>
      <c r="J20" s="42"/>
    </row>
    <row r="21" spans="1:10" ht="24" customHeight="1" thickBot="1">
      <c r="A21" s="68" t="s">
        <v>3</v>
      </c>
      <c r="B21" s="69"/>
      <c r="C21" s="69"/>
      <c r="D21" s="69"/>
      <c r="E21" s="69"/>
      <c r="F21" s="69"/>
      <c r="G21" s="69"/>
      <c r="H21" s="70"/>
      <c r="I21" s="1"/>
      <c r="J21" s="5" t="s">
        <v>4</v>
      </c>
    </row>
    <row r="22" spans="1:10" ht="15" customHeight="1" thickBot="1">
      <c r="A22" s="71" t="s">
        <v>14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0" ht="15.75" thickBot="1">
      <c r="A23" s="74"/>
      <c r="B23" s="74"/>
      <c r="C23" s="74"/>
      <c r="D23" s="74"/>
      <c r="E23" s="60" t="s">
        <v>1</v>
      </c>
      <c r="F23" s="60"/>
      <c r="G23" s="60" t="s">
        <v>17</v>
      </c>
      <c r="H23" s="60"/>
      <c r="I23" s="60" t="s">
        <v>2</v>
      </c>
      <c r="J23" s="60"/>
    </row>
    <row r="24" spans="1:10" ht="49.5" customHeight="1" thickBot="1">
      <c r="A24" s="76" t="s">
        <v>36</v>
      </c>
      <c r="B24" s="76"/>
      <c r="C24" s="76"/>
      <c r="D24" s="76"/>
      <c r="E24" s="44"/>
      <c r="F24" s="45"/>
      <c r="G24" s="44"/>
      <c r="H24" s="45"/>
      <c r="I24" s="44"/>
      <c r="J24" s="45"/>
    </row>
    <row r="25" spans="1:10" ht="49.5" customHeight="1" thickBot="1">
      <c r="A25" s="77" t="s">
        <v>37</v>
      </c>
      <c r="B25" s="77"/>
      <c r="C25" s="77"/>
      <c r="D25" s="77"/>
      <c r="E25" s="44"/>
      <c r="F25" s="45"/>
      <c r="G25" s="44"/>
      <c r="H25" s="45"/>
      <c r="I25" s="44"/>
      <c r="J25" s="45"/>
    </row>
    <row r="26" spans="1:10" ht="48.75" customHeight="1" thickBot="1">
      <c r="A26" s="78" t="s">
        <v>38</v>
      </c>
      <c r="B26" s="78"/>
      <c r="C26" s="78"/>
      <c r="D26" s="78"/>
      <c r="E26" s="44"/>
      <c r="F26" s="45"/>
      <c r="G26" s="44"/>
      <c r="H26" s="45"/>
      <c r="I26" s="44"/>
      <c r="J26" s="45"/>
    </row>
    <row r="27" spans="1:10" ht="5.25" customHeight="1" thickBo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4.5" customHeight="1" thickBo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30" customHeight="1" thickBot="1">
      <c r="A29" s="82" t="s">
        <v>35</v>
      </c>
      <c r="B29" s="82"/>
      <c r="C29" s="82"/>
      <c r="D29" s="82"/>
      <c r="E29" s="83">
        <f>(E24+E25+E26)</f>
        <v>0</v>
      </c>
      <c r="F29" s="83"/>
      <c r="G29" s="83">
        <f>(G24+G25+G26)</f>
        <v>0</v>
      </c>
      <c r="H29" s="83"/>
      <c r="I29" s="83">
        <f>(I24+I25+I26)</f>
        <v>0</v>
      </c>
      <c r="J29" s="83"/>
    </row>
    <row r="30" spans="1:10" ht="16.5" customHeight="1" thickBot="1">
      <c r="A30" s="71" t="s">
        <v>5</v>
      </c>
      <c r="B30" s="72"/>
      <c r="C30" s="72"/>
      <c r="D30" s="72"/>
      <c r="E30" s="72"/>
      <c r="F30" s="72"/>
      <c r="G30" s="72"/>
      <c r="H30" s="72"/>
      <c r="I30" s="72"/>
      <c r="J30" s="73"/>
    </row>
    <row r="31" spans="1:10" ht="51" customHeight="1" thickBot="1">
      <c r="A31" s="80" t="s">
        <v>28</v>
      </c>
      <c r="B31" s="80"/>
      <c r="C31" s="80"/>
      <c r="D31" s="80"/>
      <c r="E31" s="81"/>
      <c r="F31" s="81"/>
      <c r="G31" s="81"/>
      <c r="H31" s="81"/>
      <c r="I31" s="81"/>
      <c r="J31" s="81"/>
    </row>
    <row r="32" spans="1:10" ht="15.75" customHeight="1" thickBot="1">
      <c r="A32" s="71" t="s">
        <v>6</v>
      </c>
      <c r="B32" s="72"/>
      <c r="C32" s="72"/>
      <c r="D32" s="72"/>
      <c r="E32" s="72"/>
      <c r="F32" s="72"/>
      <c r="G32" s="72"/>
      <c r="H32" s="72"/>
      <c r="I32" s="72"/>
      <c r="J32" s="73"/>
    </row>
    <row r="33" spans="1:12" ht="29.25" customHeight="1" thickBot="1">
      <c r="A33" s="80" t="s">
        <v>29</v>
      </c>
      <c r="B33" s="80"/>
      <c r="C33" s="80"/>
      <c r="D33" s="80"/>
      <c r="E33" s="81"/>
      <c r="F33" s="81"/>
      <c r="G33" s="81"/>
      <c r="H33" s="81"/>
      <c r="I33" s="81"/>
      <c r="J33" s="81"/>
    </row>
    <row r="34" spans="1:12" ht="48" customHeight="1" thickBot="1">
      <c r="A34" s="80" t="s">
        <v>30</v>
      </c>
      <c r="B34" s="80"/>
      <c r="C34" s="80"/>
      <c r="D34" s="80"/>
      <c r="E34" s="81"/>
      <c r="F34" s="81"/>
      <c r="G34" s="81"/>
      <c r="H34" s="81"/>
      <c r="I34" s="81"/>
      <c r="J34" s="81"/>
    </row>
    <row r="35" spans="1:12" ht="39" customHeight="1" thickBot="1">
      <c r="A35" s="87" t="s">
        <v>7</v>
      </c>
      <c r="B35" s="87"/>
      <c r="C35" s="87"/>
      <c r="D35" s="87"/>
      <c r="E35" s="88">
        <f>(E33+E34)*1*(8-I21)</f>
        <v>0</v>
      </c>
      <c r="F35" s="88"/>
      <c r="G35" s="88">
        <f>(G33+G34)*1*(8-I21)</f>
        <v>0</v>
      </c>
      <c r="H35" s="88"/>
      <c r="I35" s="88">
        <f>(I33+I34)*1*(8-I21)</f>
        <v>0</v>
      </c>
      <c r="J35" s="88"/>
    </row>
    <row r="36" spans="1:12" ht="33.75" customHeight="1" thickBot="1">
      <c r="A36" s="82" t="s">
        <v>41</v>
      </c>
      <c r="B36" s="82"/>
      <c r="C36" s="82"/>
      <c r="D36" s="82"/>
      <c r="E36" s="88">
        <f>E29+E31+E35</f>
        <v>0</v>
      </c>
      <c r="F36" s="88"/>
      <c r="G36" s="88">
        <f>G29+G31+G35</f>
        <v>0</v>
      </c>
      <c r="H36" s="88"/>
      <c r="I36" s="88">
        <f>I29+I31+I35</f>
        <v>0</v>
      </c>
      <c r="J36" s="88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89" t="s">
        <v>39</v>
      </c>
      <c r="B38" s="89"/>
      <c r="C38" s="89"/>
      <c r="D38" s="89"/>
      <c r="E38" s="83">
        <f>E20+E36</f>
        <v>0</v>
      </c>
      <c r="F38" s="83"/>
      <c r="G38" s="83">
        <f t="shared" ref="G38" si="0">G20+G36</f>
        <v>0</v>
      </c>
      <c r="H38" s="83"/>
      <c r="I38" s="83">
        <f t="shared" ref="I38" si="1">I20+I36</f>
        <v>0</v>
      </c>
      <c r="J38" s="83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90" t="s">
        <v>8</v>
      </c>
      <c r="B40" s="91"/>
      <c r="C40" s="91"/>
      <c r="D40" s="91"/>
      <c r="E40" s="91"/>
      <c r="F40" s="91"/>
      <c r="G40" s="91"/>
      <c r="H40" s="91"/>
      <c r="I40" s="91"/>
      <c r="J40" s="92"/>
    </row>
    <row r="41" spans="1:12" ht="50.1" customHeight="1">
      <c r="A41" s="84" t="s">
        <v>9</v>
      </c>
      <c r="B41" s="85"/>
      <c r="C41" s="85"/>
      <c r="D41" s="85"/>
      <c r="E41" s="85"/>
      <c r="F41" s="85"/>
      <c r="G41" s="85"/>
      <c r="H41" s="85"/>
      <c r="I41" s="85"/>
      <c r="J41" s="86"/>
    </row>
    <row r="42" spans="1:12" ht="50.1" customHeight="1">
      <c r="A42" s="94" t="s">
        <v>10</v>
      </c>
      <c r="B42" s="95"/>
      <c r="C42" s="95"/>
      <c r="D42" s="95"/>
      <c r="E42" s="95"/>
      <c r="F42" s="95"/>
      <c r="G42" s="95"/>
      <c r="H42" s="95"/>
      <c r="I42" s="95"/>
      <c r="J42" s="96"/>
    </row>
    <row r="43" spans="1:12" ht="50.1" customHeight="1">
      <c r="A43" s="97" t="s">
        <v>11</v>
      </c>
      <c r="B43" s="98"/>
      <c r="C43" s="98"/>
      <c r="D43" s="98"/>
      <c r="E43" s="98"/>
      <c r="F43" s="98"/>
      <c r="G43" s="98"/>
      <c r="H43" s="98"/>
      <c r="I43" s="98"/>
      <c r="J43" s="99"/>
    </row>
    <row r="44" spans="1:12" ht="8.2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2" ht="25.5" customHeight="1">
      <c r="A45" s="103" t="s">
        <v>31</v>
      </c>
      <c r="B45" s="104"/>
      <c r="C45" s="104"/>
      <c r="D45" s="104"/>
      <c r="E45" s="104"/>
      <c r="F45" s="104"/>
      <c r="G45" s="104"/>
      <c r="H45" s="104"/>
      <c r="I45" s="104"/>
      <c r="J45" s="105"/>
    </row>
    <row r="46" spans="1:12" ht="25.5" customHeight="1">
      <c r="A46" s="103" t="s">
        <v>16</v>
      </c>
      <c r="B46" s="104"/>
      <c r="C46" s="104"/>
      <c r="D46" s="104"/>
      <c r="E46" s="104"/>
      <c r="F46" s="104"/>
      <c r="G46" s="104"/>
      <c r="H46" s="104"/>
      <c r="I46" s="104"/>
      <c r="J46" s="105"/>
    </row>
    <row r="47" spans="1:12" ht="31.5" customHeight="1" thickBot="1">
      <c r="A47" s="106" t="s">
        <v>15</v>
      </c>
      <c r="B47" s="107"/>
      <c r="C47" s="107"/>
      <c r="D47" s="107"/>
      <c r="E47" s="107"/>
      <c r="F47" s="107"/>
      <c r="G47" s="107"/>
      <c r="H47" s="107"/>
      <c r="I47" s="107"/>
      <c r="J47" s="108"/>
    </row>
    <row r="48" spans="1:12" ht="170.25" customHeight="1" thickBot="1">
      <c r="A48" s="109" t="s">
        <v>44</v>
      </c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ht="9" customHeight="1">
      <c r="A49" s="4"/>
    </row>
    <row r="50" spans="1:10" ht="16.5" customHeight="1">
      <c r="A50" s="93" t="s">
        <v>32</v>
      </c>
      <c r="B50" s="93"/>
      <c r="C50" s="93"/>
      <c r="D50" s="93"/>
      <c r="E50" s="93"/>
      <c r="F50" s="93"/>
      <c r="G50" s="93"/>
      <c r="H50" s="93"/>
      <c r="I50" s="93"/>
      <c r="J50" s="93"/>
    </row>
    <row r="53" spans="1:10">
      <c r="A53" s="33" t="s">
        <v>33</v>
      </c>
      <c r="E53" s="33" t="s">
        <v>34</v>
      </c>
    </row>
    <row r="89" ht="22.5" customHeight="1"/>
    <row r="90" ht="8.25" customHeight="1"/>
  </sheetData>
  <mergeCells count="86">
    <mergeCell ref="A48:J48"/>
    <mergeCell ref="A50:J50"/>
    <mergeCell ref="A42:J42"/>
    <mergeCell ref="A43:J43"/>
    <mergeCell ref="A44:J44"/>
    <mergeCell ref="A45:J45"/>
    <mergeCell ref="A46:J46"/>
    <mergeCell ref="A47:J47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21:H21"/>
    <mergeCell ref="A22:J22"/>
    <mergeCell ref="A23:D23"/>
    <mergeCell ref="E23:F23"/>
    <mergeCell ref="G23:H23"/>
    <mergeCell ref="I23:J23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</mergeCells>
  <pageMargins left="0.70866141732283472" right="0.70866141732283472" top="0.78740157480314965" bottom="0.78740157480314965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2025-02-21T13:05:43Z</cp:lastPrinted>
  <dcterms:created xsi:type="dcterms:W3CDTF">2024-05-31T08:27:23Z</dcterms:created>
  <dcterms:modified xsi:type="dcterms:W3CDTF">2025-02-21T13:05:46Z</dcterms:modified>
</cp:coreProperties>
</file>