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229 - Senzor pro měření aktivity mozku při anesteziologických výkonech\01 ZD\"/>
    </mc:Choice>
  </mc:AlternateContent>
  <xr:revisionPtr revIDLastSave="0" documentId="13_ncr:1_{02448176-BC91-4288-9C20-CB81478BDD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B6" i="1" l="1"/>
  <c r="R5" i="1"/>
  <c r="Q5" i="1" s="1"/>
  <c r="P6" i="1" l="1"/>
  <c r="R6" i="1"/>
  <c r="Q6" i="1" l="1"/>
</calcChain>
</file>

<file path=xl/sharedStrings.xml><?xml version="1.0" encoding="utf-8"?>
<sst xmlns="http://schemas.openxmlformats.org/spreadsheetml/2006/main" count="24" uniqueCount="24">
  <si>
    <t>obchodní název</t>
  </si>
  <si>
    <t>výrobce</t>
  </si>
  <si>
    <t>cena celkem bez DPH</t>
  </si>
  <si>
    <t xml:space="preserve"> vyčíslení DPH</t>
  </si>
  <si>
    <t>cena celkem s DPH</t>
  </si>
  <si>
    <t>název</t>
  </si>
  <si>
    <t>pozn.:  v případě, že některý z produktů neuvádí, nebo postrádá požadované údaje, doplňte do kolonky " NEUVEDENO"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</si>
  <si>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</si>
  <si>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</si>
  <si>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</si>
  <si>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katalogové číslo</t>
  </si>
  <si>
    <t>sazba DPH….%</t>
  </si>
  <si>
    <t>kód UDI-DI</t>
  </si>
  <si>
    <t>třída ZP</t>
  </si>
  <si>
    <t>počet kusů v balení</t>
  </si>
  <si>
    <t>cena za balení bez DPH</t>
  </si>
  <si>
    <t>cena za balení s DPH</t>
  </si>
  <si>
    <t>VZ-2025-000229 - "Senzor pro měření aktivity mozku při anesteziologických výkonech"</t>
  </si>
  <si>
    <t>Senzor pro měření aktivity mozku při anesteziologických výkonech</t>
  </si>
  <si>
    <t>kód VZP</t>
  </si>
  <si>
    <t>úhrada VZP</t>
  </si>
  <si>
    <t>předpokládané množství/48 měsíců v ks</t>
  </si>
  <si>
    <t>cena za ks bez DPH</t>
  </si>
  <si>
    <t>cena za ks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</si>
</sst>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0" borderId="17" xfId="1" applyFont="1" applyBorder="1" applyAlignment="1">
      <alignment horizontal="left"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</cellXfs>
  <cellStyles count="2">
    <cellStyle name="Normální" xfId="0" builtinId="0"/>
    <cellStyle name="Normální 3" xfId="1" xr:uid="{F5050DF1-4D28-4B9B-93D1-AF6CB88B2B15}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workbookViewId="0">
      <selection activeCell="Q5" sqref="Q5"/>
    </sheetView>
  </sheetViews>
  <sheetFormatPr defaultColWidth="9.140625" defaultRowHeight="15" x14ac:dyDescent="0.25"/>
  <cols>
    <col min="1" max="1" width="52.85546875" style="2" customWidth="1"/>
    <col min="2" max="2" width="13.7109375" style="1" customWidth="1"/>
    <col min="3" max="3" width="13.42578125" style="2" customWidth="1"/>
    <col min="4" max="4" width="13.85546875" style="2" customWidth="1"/>
    <col min="5" max="5" width="13.7109375" style="2" customWidth="1"/>
    <col min="6" max="8" width="13.7109375" style="7" customWidth="1"/>
    <col min="9" max="9" width="11.140625" style="2" customWidth="1"/>
    <col min="10" max="10" width="11.42578125" style="3" customWidth="1"/>
    <col min="11" max="11" width="12.7109375" style="4" customWidth="1"/>
    <col min="12" max="12" width="12.85546875" style="3" customWidth="1"/>
    <col min="13" max="15" width="12.28515625" style="3" customWidth="1"/>
    <col min="16" max="16" width="17.85546875" style="3" customWidth="1"/>
    <col min="17" max="17" width="18.7109375" style="3" customWidth="1"/>
    <col min="18" max="18" width="17.42578125" style="3" customWidth="1"/>
    <col min="19" max="19" width="9.140625" style="3"/>
    <col min="20" max="16384" width="9.140625" style="2"/>
  </cols>
  <sheetData>
    <row r="1" spans="1:19" ht="15.75" customHeight="1" x14ac:dyDescent="0.25">
      <c r="A1" s="14" t="s">
        <v>8</v>
      </c>
    </row>
    <row r="2" spans="1:19" s="7" customFormat="1" ht="15.75" customHeight="1" x14ac:dyDescent="0.25">
      <c r="A2" s="14"/>
      <c r="B2" s="1"/>
      <c r="J2" s="3"/>
      <c r="K2" s="4"/>
      <c r="L2" s="3"/>
      <c r="M2" s="3"/>
      <c r="N2" s="3"/>
      <c r="O2" s="3"/>
      <c r="P2" s="3"/>
      <c r="Q2" s="3"/>
      <c r="R2" s="3"/>
      <c r="S2" s="3"/>
    </row>
    <row r="3" spans="1:19" ht="29.25" customHeight="1" thickBot="1" x14ac:dyDescent="0.3">
      <c r="A3" s="34" t="s">
        <v>17</v>
      </c>
      <c r="B3" s="34"/>
      <c r="C3" s="34"/>
      <c r="D3" s="34"/>
      <c r="E3" s="35"/>
      <c r="F3" s="35"/>
      <c r="G3" s="35"/>
      <c r="H3" s="35"/>
      <c r="I3" s="21"/>
      <c r="J3" s="28"/>
      <c r="K3" s="29"/>
      <c r="L3" s="28"/>
      <c r="M3" s="28"/>
      <c r="N3" s="28"/>
      <c r="O3" s="28"/>
      <c r="P3" s="28"/>
      <c r="Q3" s="28"/>
      <c r="R3" s="28"/>
    </row>
    <row r="4" spans="1:19" s="9" customFormat="1" ht="51" customHeight="1" x14ac:dyDescent="0.25">
      <c r="A4" s="37" t="s">
        <v>5</v>
      </c>
      <c r="B4" s="23" t="s">
        <v>21</v>
      </c>
      <c r="C4" s="24" t="s">
        <v>0</v>
      </c>
      <c r="D4" s="22" t="s">
        <v>10</v>
      </c>
      <c r="E4" s="22" t="s">
        <v>1</v>
      </c>
      <c r="F4" s="22" t="s">
        <v>19</v>
      </c>
      <c r="G4" s="22" t="s">
        <v>20</v>
      </c>
      <c r="H4" s="25" t="s">
        <v>13</v>
      </c>
      <c r="I4" s="25" t="s">
        <v>12</v>
      </c>
      <c r="J4" s="25" t="s">
        <v>14</v>
      </c>
      <c r="K4" s="25" t="s">
        <v>22</v>
      </c>
      <c r="L4" s="26" t="s">
        <v>11</v>
      </c>
      <c r="M4" s="25" t="s">
        <v>23</v>
      </c>
      <c r="N4" s="25" t="s">
        <v>15</v>
      </c>
      <c r="O4" s="25" t="s">
        <v>16</v>
      </c>
      <c r="P4" s="25" t="s">
        <v>2</v>
      </c>
      <c r="Q4" s="25" t="s">
        <v>3</v>
      </c>
      <c r="R4" s="27" t="s">
        <v>4</v>
      </c>
      <c r="S4" s="8"/>
    </row>
    <row r="5" spans="1:19" s="13" customFormat="1" ht="54.75" customHeight="1" x14ac:dyDescent="0.25">
      <c r="A5" s="41" t="s">
        <v>18</v>
      </c>
      <c r="B5" s="38">
        <v>2500</v>
      </c>
      <c r="C5" s="36"/>
      <c r="D5" s="20"/>
      <c r="E5" s="10"/>
      <c r="F5" s="10"/>
      <c r="G5" s="10"/>
      <c r="H5" s="10"/>
      <c r="I5" s="10"/>
      <c r="J5" s="11"/>
      <c r="K5" s="11"/>
      <c r="L5" s="11"/>
      <c r="M5" s="32"/>
      <c r="N5" s="32"/>
      <c r="O5" s="32"/>
      <c r="P5" s="32">
        <f>K5*B5</f>
        <v>0</v>
      </c>
      <c r="Q5" s="32">
        <f t="shared" ref="Q5" si="0">R5-P5</f>
        <v>0</v>
      </c>
      <c r="R5" s="33">
        <f>M5*B5</f>
        <v>0</v>
      </c>
      <c r="S5" s="12"/>
    </row>
    <row r="6" spans="1:19" s="6" customFormat="1" ht="21.75" customHeight="1" thickBot="1" x14ac:dyDescent="0.4">
      <c r="A6" s="15" t="s">
        <v>7</v>
      </c>
      <c r="B6" s="16">
        <f>SUM(B5:B5)</f>
        <v>2500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4"/>
      <c r="N6" s="40"/>
      <c r="O6" s="40"/>
      <c r="P6" s="17">
        <f>SUM(P5:P5)</f>
        <v>0</v>
      </c>
      <c r="Q6" s="18">
        <f>SUM(Q5:Q5)</f>
        <v>0</v>
      </c>
      <c r="R6" s="19">
        <f>SUM(R5:R5)</f>
        <v>0</v>
      </c>
      <c r="S6" s="5"/>
    </row>
    <row r="7" spans="1:19" ht="27" customHeight="1" x14ac:dyDescent="0.25">
      <c r="A7" s="45" t="s">
        <v>6</v>
      </c>
      <c r="B7" s="45"/>
      <c r="C7" s="45"/>
    </row>
    <row r="8" spans="1:19" ht="53.25" customHeight="1" x14ac:dyDescent="0.25">
      <c r="A8" s="31" t="s">
        <v>9</v>
      </c>
      <c r="B8" s="30"/>
      <c r="C8" s="30"/>
      <c r="D8" s="30"/>
      <c r="E8" s="30"/>
      <c r="F8" s="30"/>
      <c r="G8" s="30"/>
      <c r="H8" s="30"/>
      <c r="I8" s="30"/>
      <c r="J8" s="39"/>
      <c r="K8" s="30"/>
      <c r="L8" s="30"/>
      <c r="M8" s="30"/>
      <c r="N8" s="30"/>
      <c r="O8" s="30"/>
      <c r="P8" s="30"/>
      <c r="Q8" s="30"/>
      <c r="R8" s="30"/>
    </row>
  </sheetData>
  <mergeCells count="2">
    <mergeCell ref="C6:M6"/>
    <mergeCell ref="A7:C7"/>
  </mergeCells>
  <pageMargins left="0.25" right="0.25" top="0.33" bottom="0.41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2024-11-15T08:47:35Z</cp:lastPrinted>
  <dcterms:created xsi:type="dcterms:W3CDTF">2018-04-12T07:55:38Z</dcterms:created>
  <dcterms:modified xsi:type="dcterms:W3CDTF">2025-02-27T11:35:56Z</dcterms:modified>
</cp:coreProperties>
</file>